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7" l="1"/>
  <c r="BM99" i="14"/>
  <c r="AO99" i="24"/>
  <c r="AK99"/>
  <c r="AB22" i="63"/>
  <c r="AB32" i="62"/>
  <c r="AB24"/>
  <c r="AB20"/>
  <c r="AB69" i="61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U18"/>
  <c r="N18"/>
  <c r="F18"/>
  <c r="U17"/>
  <c r="N17"/>
  <c r="F17"/>
  <c r="U16"/>
  <c r="N16"/>
  <c r="F16"/>
  <c r="U15"/>
  <c r="F15"/>
  <c r="U14"/>
  <c r="N14"/>
  <c r="F14"/>
  <c r="U13"/>
  <c r="N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U10"/>
  <c r="F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U78"/>
  <c r="N78"/>
  <c r="F78"/>
  <c r="U77"/>
  <c r="F77"/>
  <c r="U76"/>
  <c r="N76"/>
  <c r="F76"/>
  <c r="U75"/>
  <c r="F75"/>
  <c r="U74"/>
  <c r="N74"/>
  <c r="F74"/>
  <c r="U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U54"/>
  <c r="N54"/>
  <c r="F54"/>
  <c r="U53"/>
  <c r="F53"/>
  <c r="U52"/>
  <c r="N52"/>
  <c r="F52"/>
  <c r="U51"/>
  <c r="F51"/>
  <c r="U50"/>
  <c r="N50"/>
  <c r="F50"/>
  <c r="U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U6"/>
  <c r="N6"/>
  <c r="F6"/>
  <c r="U5"/>
  <c r="N5"/>
  <c r="U4"/>
  <c r="F4"/>
  <c r="U3"/>
  <c r="L99"/>
  <c r="A1"/>
  <c r="F52" i="63" l="1"/>
  <c r="F65" i="62"/>
  <c r="F51" i="63"/>
  <c r="C99"/>
  <c r="F79" i="62"/>
  <c r="F11"/>
  <c r="F7"/>
  <c r="F27" i="61"/>
  <c r="B99"/>
  <c r="C99" i="55"/>
  <c r="C99" i="57"/>
  <c r="F47"/>
  <c r="Q6" i="73"/>
  <c r="R6"/>
  <c r="P6"/>
  <c r="P7"/>
  <c r="S7"/>
  <c r="Q7"/>
  <c r="R7"/>
  <c r="S6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O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O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N26"/>
  <c r="N30"/>
  <c r="N38"/>
  <c r="N42"/>
  <c r="N46"/>
  <c r="N54"/>
  <c r="N58"/>
  <c r="N62"/>
  <c r="N66"/>
  <c r="O66" s="1"/>
  <c r="N70"/>
  <c r="O70" s="1"/>
  <c r="N74"/>
  <c r="N78"/>
  <c r="N9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N32"/>
  <c r="N36"/>
  <c r="N40"/>
  <c r="N44"/>
  <c r="N48"/>
  <c r="O48" s="1"/>
  <c r="N52"/>
  <c r="N55"/>
  <c r="N56"/>
  <c r="O56" s="1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O82" s="1"/>
  <c r="N85"/>
  <c r="O85" s="1"/>
  <c r="N86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8"/>
  <c r="O48"/>
  <c r="V56"/>
  <c r="V9"/>
  <c r="V32"/>
  <c r="O32"/>
  <c r="V40"/>
  <c r="V59"/>
  <c r="V16"/>
  <c r="O16"/>
  <c r="V24"/>
  <c r="O43"/>
  <c r="V98"/>
  <c r="O98"/>
  <c r="V10" i="56"/>
  <c r="O10"/>
  <c r="V24"/>
  <c r="V26"/>
  <c r="O26"/>
  <c r="V40"/>
  <c r="V42"/>
  <c r="O42"/>
  <c r="N8" i="55"/>
  <c r="F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80"/>
  <c r="O92"/>
  <c r="O29" i="56"/>
  <c r="O45"/>
  <c r="O65"/>
  <c r="O73"/>
  <c r="V3" i="55"/>
  <c r="V62"/>
  <c r="V66"/>
  <c r="O66"/>
  <c r="V74"/>
  <c r="O74"/>
  <c r="V82"/>
  <c r="O94"/>
  <c r="V6" i="56"/>
  <c r="V22"/>
  <c r="O22"/>
  <c r="V31"/>
  <c r="V36"/>
  <c r="V38"/>
  <c r="O38"/>
  <c r="O47"/>
  <c r="V52"/>
  <c r="V54"/>
  <c r="O54"/>
  <c r="V59"/>
  <c r="V62"/>
  <c r="O62"/>
  <c r="V70"/>
  <c r="V75"/>
  <c r="V78"/>
  <c r="O78"/>
  <c r="V86"/>
  <c r="V94"/>
  <c r="V12" i="55"/>
  <c r="O17"/>
  <c r="V17"/>
  <c r="V28"/>
  <c r="V44"/>
  <c r="V60"/>
  <c r="V90"/>
  <c r="V18" i="56"/>
  <c r="O18"/>
  <c r="V34"/>
  <c r="O34"/>
  <c r="V48"/>
  <c r="V50"/>
  <c r="O50"/>
  <c r="B99" i="55"/>
  <c r="F3"/>
  <c r="K99"/>
  <c r="F5"/>
  <c r="G18"/>
  <c r="O19"/>
  <c r="N20"/>
  <c r="O20" s="1"/>
  <c r="F21"/>
  <c r="O35"/>
  <c r="N36"/>
  <c r="O36" s="1"/>
  <c r="F37"/>
  <c r="G50"/>
  <c r="N52"/>
  <c r="O52" s="1"/>
  <c r="F53"/>
  <c r="O76"/>
  <c r="O84"/>
  <c r="O5" i="56"/>
  <c r="O21"/>
  <c r="O37"/>
  <c r="O61"/>
  <c r="O69"/>
  <c r="O77"/>
  <c r="V70" i="55"/>
  <c r="O70"/>
  <c r="V78"/>
  <c r="O78"/>
  <c r="O86"/>
  <c r="V91"/>
  <c r="V14" i="56"/>
  <c r="V28"/>
  <c r="V30"/>
  <c r="O30"/>
  <c r="V44"/>
  <c r="V46"/>
  <c r="V58"/>
  <c r="O58"/>
  <c r="V63"/>
  <c r="V66"/>
  <c r="V74"/>
  <c r="V79"/>
  <c r="V82"/>
  <c r="V90"/>
  <c r="V95"/>
  <c r="V98"/>
  <c r="J99" i="55"/>
  <c r="G6"/>
  <c r="N24"/>
  <c r="O24" s="1"/>
  <c r="N40"/>
  <c r="O40" s="1"/>
  <c r="N56"/>
  <c r="O56" s="1"/>
  <c r="O96"/>
  <c r="O57" i="58"/>
  <c r="V83" i="55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O53"/>
  <c r="O66"/>
  <c r="V64" i="55"/>
  <c r="V72"/>
  <c r="V76"/>
  <c r="V80"/>
  <c r="V84"/>
  <c r="V88"/>
  <c r="V92"/>
  <c r="V96"/>
  <c r="F3" i="56"/>
  <c r="F99" s="1"/>
  <c r="V17"/>
  <c r="V21"/>
  <c r="V25"/>
  <c r="V29"/>
  <c r="V33"/>
  <c r="V45"/>
  <c r="V49"/>
  <c r="V57"/>
  <c r="V61"/>
  <c r="V65"/>
  <c r="V69"/>
  <c r="V73"/>
  <c r="V77"/>
  <c r="V81"/>
  <c r="V85"/>
  <c r="V89"/>
  <c r="V93"/>
  <c r="V97"/>
  <c r="N3" i="57"/>
  <c r="V65" i="58"/>
  <c r="O65"/>
  <c r="N3" i="56"/>
  <c r="G88" i="57"/>
  <c r="N90"/>
  <c r="F91"/>
  <c r="K99" i="58"/>
  <c r="U99"/>
  <c r="F9"/>
  <c r="F17"/>
  <c r="V26"/>
  <c r="O26"/>
  <c r="V42"/>
  <c r="O42"/>
  <c r="V58"/>
  <c r="V74"/>
  <c r="O74"/>
  <c r="V7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3" i="58" l="1"/>
  <c r="V61"/>
  <c r="O22" i="55"/>
  <c r="O11"/>
  <c r="O74" i="56"/>
  <c r="O7"/>
  <c r="V15"/>
  <c r="V19"/>
  <c r="V71" i="55"/>
  <c r="V43" i="56"/>
  <c r="V27"/>
  <c r="V11"/>
  <c r="V35"/>
  <c r="V4" i="55"/>
  <c r="O13"/>
  <c r="O87"/>
  <c r="G3" i="56"/>
  <c r="O39"/>
  <c r="V23"/>
  <c r="V51"/>
  <c r="O87"/>
  <c r="O79"/>
  <c r="O71"/>
  <c r="O63"/>
  <c r="O22" i="58"/>
  <c r="O45"/>
  <c r="O7" i="55"/>
  <c r="O38"/>
  <c r="O94" i="56"/>
  <c r="O86"/>
  <c r="O91"/>
  <c r="O83"/>
  <c r="O75"/>
  <c r="O62" i="55"/>
  <c r="E99" i="56"/>
  <c r="O46"/>
  <c r="O55"/>
  <c r="G34" i="55"/>
  <c r="V34" s="1"/>
  <c r="O9" i="58"/>
  <c r="O11" i="57"/>
  <c r="O68" i="56"/>
  <c r="O9"/>
  <c r="O59"/>
  <c r="O53"/>
  <c r="O32"/>
  <c r="O13"/>
  <c r="G4"/>
  <c r="V4" s="1"/>
  <c r="O96"/>
  <c r="V9"/>
  <c r="O9" i="55"/>
  <c r="O80" i="56"/>
  <c r="O67"/>
  <c r="G8"/>
  <c r="V8" s="1"/>
  <c r="O88"/>
  <c r="O72"/>
  <c r="O64"/>
  <c r="O52"/>
  <c r="O44"/>
  <c r="O40"/>
  <c r="O36"/>
  <c r="O28"/>
  <c r="O25"/>
  <c r="O68" i="55"/>
  <c r="O63"/>
  <c r="O51"/>
  <c r="O14"/>
  <c r="E99"/>
  <c r="O95"/>
  <c r="D99"/>
  <c r="O30" i="58"/>
  <c r="G22" i="57"/>
  <c r="V22" s="1"/>
  <c r="G10"/>
  <c r="V10" s="1"/>
  <c r="O4"/>
  <c r="V97" i="58"/>
  <c r="G91"/>
  <c r="O81"/>
  <c r="G75"/>
  <c r="E99"/>
  <c r="G59"/>
  <c r="G43"/>
  <c r="V41"/>
  <c r="V37"/>
  <c r="O29"/>
  <c r="G27"/>
  <c r="O25"/>
  <c r="O17"/>
  <c r="G11"/>
  <c r="V11" s="1"/>
  <c r="O14"/>
  <c r="D99"/>
  <c r="G25" i="57"/>
  <c r="V25" s="1"/>
  <c r="G9"/>
  <c r="V9" s="1"/>
  <c r="G6"/>
  <c r="O6" s="1"/>
  <c r="O56"/>
  <c r="O44"/>
  <c r="O2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5"/>
  <c r="O9"/>
  <c r="V6"/>
  <c r="O10"/>
  <c r="O4" i="56"/>
  <c r="O8"/>
  <c r="O12"/>
  <c r="O49" i="55"/>
  <c r="O61" i="57"/>
  <c r="V53"/>
  <c r="O77"/>
  <c r="V91" i="58"/>
  <c r="O91"/>
  <c r="V75"/>
  <c r="O75"/>
  <c r="O59"/>
  <c r="V59"/>
  <c r="V43"/>
  <c r="O43"/>
  <c r="V27"/>
  <c r="O27"/>
  <c r="O11"/>
  <c r="O56"/>
  <c r="V45" i="57"/>
  <c r="O21"/>
  <c r="V13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J91"/>
  <c r="F91" i="40" s="1"/>
  <c r="BF92" i="54"/>
  <c r="DH92" s="1"/>
  <c r="D92" i="40" s="1"/>
  <c r="DJ92" i="54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J19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AY36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29"/>
  <c r="DD87"/>
  <c r="DD71"/>
  <c r="CP44"/>
  <c r="CI17"/>
  <c r="CI7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G12" i="44" s="1"/>
  <c r="D11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O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<sst xmlns="http://schemas.openxmlformats.org/spreadsheetml/2006/main" count="8391" uniqueCount="514">
  <si>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</si>
  <si>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</si>
  <si>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</si>
  <si>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</si>
  <si>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</si>
  <si>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</si>
  <si>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</si>
  <si>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</si>
  <si>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</si>
  <si>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</si>
  <si>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</si>
  <si>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</si>
  <si>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</si>
  <si>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</si>
  <si>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</si>
  <si>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</si>
  <si>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</si>
  <si>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</si>
  <si>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</si>
  <si>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</si>
  <si>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</si>
  <si>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</si>
  <si>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</si>
  <si>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</si>
  <si>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</si>
  <si>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</si>
  <si>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</si>
  <si>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</si>
  <si>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</si>
  <si>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</si>
  <si>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</si>
  <si>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</si>
  <si>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</si>
  <si>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</si>
  <si>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</si>
  <si>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</si>
  <si>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</si>
  <si>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</si>
  <si>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</si>
  <si>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</si>
  <si>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</si>
  <si>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</si>
  <si>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</si>
  <si>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</si>
  <si>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</si>
  <si>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</si>
  <si>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</si>
  <si>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</si>
  <si>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</si>
  <si>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</si>
  <si>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</si>
  <si>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</si>
  <si>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</si>
  <si>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</si>
  <si>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</si>
  <si>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</si>
  <si>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</si>
  <si>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</si>
  <si>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</si>
  <si>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</si>
  <si>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</si>
  <si>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</si>
  <si>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</si>
  <si>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</si>
  <si>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</si>
  <si>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</si>
  <si>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</si>
  <si>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</si>
  <si>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</si>
  <si>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</si>
  <si>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</si>
  <si>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</si>
  <si>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</si>
  <si>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</si>
  <si>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</si>
  <si>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</si>
  <si>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</si>
  <si>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</si>
  <si>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</si>
  <si>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</si>
  <si>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</si>
  <si>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</si>
  <si>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</si>
  <si>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</si>
  <si>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</si>
  <si>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</si>
  <si>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</si>
  <si>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</si>
  <si>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</si>
  <si>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</si>
  <si>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</si>
  <si>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</si>
  <si>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</si>
  <si>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</si>
  <si>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</si>
  <si>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</si>
  <si>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</si>
  <si>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</si>
  <si>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</si>
  <si>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</si>
  <si>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</si>
  <si>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</si>
  <si>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</si>
  <si>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</si>
  <si>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</si>
  <si>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</si>
  <si>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</si>
  <si>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</si>
  <si>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</si>
  <si>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</si>
  <si>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</si>
  <si>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</si>
  <si>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</si>
  <si>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</si>
  <si>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</si>
  <si>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</si>
  <si>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</si>
  <si>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</si>
  <si>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</si>
  <si>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</si>
  <si>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</si>
  <si>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</si>
  <si>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</si>
  <si>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</si>
  <si>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</si>
  <si>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</si>
  <si>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</si>
  <si>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</si>
  <si>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</si>
  <si>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</si>
  <si>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</si>
  <si>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</si>
  <si>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</si>
  <si>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</si>
  <si>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</si>
  <si>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</si>
  <si>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</si>
  <si>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</si>
  <si>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</si>
  <si>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</si>
  <si>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</si>
  <si>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</si>
  <si>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</si>
  <si>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</si>
  <si>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</si>
  <si>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</si>
  <si>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</si>
  <si>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</si>
  <si>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</si>
  <si>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</si>
  <si>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</si>
  <si>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</si>
  <si>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</si>
  <si>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</si>
  <si>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</si>
  <si>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</si>
  <si>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</si>
  <si>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</si>
  <si>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</si>
  <si>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</si>
  <si>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</si>
  <si>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</si>
  <si>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</si>
  <si>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</si>
  <si>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</si>
  <si>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</si>
  <si>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</si>
  <si>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</si>
  <si>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</si>
  <si>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</si>
  <si>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</si>
  <si>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</si>
  <si>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</si>
  <si>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</si>
  <si>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</si>
  <si>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</si>
  <si>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</si>
  <si>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</si>
  <si>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</si>
  <si>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</si>
  <si>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</si>
  <si>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</si>
  <si>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</si>
  <si>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</si>
  <si>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</si>
  <si>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</si>
  <si>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</si>
  <si>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</si>
  <si>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</si>
  <si>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</si>
  <si>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</si>
  <si>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</si>
  <si>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</si>
  <si>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</si>
  <si>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</si>
  <si>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</si>
  <si>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</si>
  <si>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</si>
  <si>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</si>
  <si>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</si>
  <si>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</si>
  <si>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</si>
  <si>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</si>
  <si>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</si>
  <si>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</si>
  <si>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</si>
  <si>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</si>
  <si>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</si>
  <si>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</si>
  <si>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</si>
  <si>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</si>
  <si>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</si>
  <si>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</si>
  <si>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</si>
  <si>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</si>
  <si>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</si>
  <si>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</si>
  <si>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</si>
  <si>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</si>
  <si>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</si>
  <si>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</si>
  <si>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</si>
  <si>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</si>
  <si>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</si>
  <si>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</si>
  <si>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</si>
  <si>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</si>
  <si>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</si>
  <si>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</si>
  <si>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</si>
  <si>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</si>
  <si>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</si>
  <si>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</si>
  <si>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</si>
  <si>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</si>
  <si>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</si>
  <si>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</si>
  <si>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</si>
  <si>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</si>
  <si>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</si>
  <si>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</si>
  <si>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</si>
  <si>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</si>
  <si>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</si>
  <si>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</si>
  <si>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</si>
  <si>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</si>
  <si>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</si>
  <si>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</si>
  <si>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</si>
  <si>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</si>
  <si>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</si>
  <si>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</si>
  <si>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</si>
  <si>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</si>
  <si>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</si>
  <si>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</si>
  <si>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</si>
  <si>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</si>
  <si>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</si>
  <si>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</si>
  <si>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</si>
  <si>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</si>
  <si>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</si>
  <si>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</si>
  <si>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</si>
  <si>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</si>
  <si>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</si>
  <si>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</si>
  <si>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</si>
  <si>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</si>
  <si>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</si>
  <si>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</si>
  <si>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</si>
  <si>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</si>
  <si>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</si>
  <si>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</si>
  <si>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</si>
  <si>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</si>
  <si>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</si>
  <si>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</si>
  <si>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</si>
  <si>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</si>
  <si>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</si>
  <si>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</si>
  <si>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</si>
  <si>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</si>
  <si>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</si>
  <si>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</si>
  <si>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</si>
  <si>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</si>
  <si>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</si>
  <si>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</si>
  <si>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</si>
  <si>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</si>
  <si>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</si>
  <si>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</si>
  <si>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</si>
  <si>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</si>
  <si>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</si>
  <si>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</si>
  <si>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</si>
  <si>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</si>
  <si>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</si>
  <si>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</si>
  <si>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</si>
  <si>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</si>
  <si>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</si>
  <si>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</si>
  <si>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</si>
  <si>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</si>
  <si>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</si>
  <si>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</si>
  <si>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</si>
  <si>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</si>
  <si>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</si>
  <si>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</si>
  <si>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</si>
  <si>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</si>
  <si>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</si>
  <si>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</si>
  <si>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</si>
  <si>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</si>
  <si>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</si>
  <si>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</si>
  <si>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</si>
  <si>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</si>
  <si>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</si>
  <si>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</si>
  <si>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</si>
  <si>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</si>
  <si>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</si>
  <si>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</si>
  <si>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</si>
  <si>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</si>
  <si>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</si>
  <si>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</si>
  <si>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</si>
  <si>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</si>
  <si>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</si>
  <si>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</si>
  <si>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</si>
  <si>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</si>
  <si>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</si>
  <si>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</si>
  <si>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</si>
  <si>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</si>
  <si>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</si>
  <si>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</si>
  <si>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</si>
  <si>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</si>
  <si>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</si>
  <si>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</si>
  <si>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</si>
  <si>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</si>
  <si>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</si>
  <si>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</si>
  <si>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</si>
  <si>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</si>
  <si>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</si>
  <si>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</si>
  <si>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</si>
  <si>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</si>
  <si>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</si>
  <si>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</si>
  <si>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</si>
  <si>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</si>
  <si>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</si>
  <si>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</si>
  <si>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</si>
  <si>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</si>
  <si>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</si>
  <si>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</si>
  <si>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</si>
  <si>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</si>
  <si>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</si>
  <si>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</si>
  <si>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</si>
  <si>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</si>
  <si>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</si>
  <si>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</si>
  <si>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</si>
  <si>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</si>
  <si>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</si>
  <si>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</si>
  <si>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</si>
  <si>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</si>
  <si>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</si>
  <si>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</si>
  <si>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</si>
  <si>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</si>
  <si>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</si>
  <si>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</si>
  <si>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</si>
  <si>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</si>
  <si>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</si>
  <si>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</si>
  <si>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</si>
  <si>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</si>
  <si>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</si>
  <si>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</si>
  <si>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</si>
  <si>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</si>
  <si>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</si>
  <si>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</si>
  <si>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</si>
  <si>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</si>
  <si>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</si>
  <si>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</si>
  <si>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</si>
  <si>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</si>
  <si>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</si>
  <si>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</si>
  <si>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</si>
  <si>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</si>
  <si>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</si>
  <si>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</si>
  <si>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</si>
  <si>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</si>
  <si>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</si>
  <si>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</si>
  <si>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</si>
  <si>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</si>
  <si>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</si>
  <si>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</si>
  <si>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</si>
  <si>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</si>
  <si>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</si>
  <si>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</si>
  <si>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</si>
  <si>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</si>
  <si>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</si>
  <si>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</si>
  <si>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</si>
  <si>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</si>
  <si>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</si>
  <si>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</si>
  <si>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</si>
  <si>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</si>
  <si>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</si>
  <si>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</si>
  <si>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</si>
  <si>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</si>
  <si>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</si>
  <si>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</si>
  <si>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</si>
  <si>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</si>
  <si>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</si>
  <si>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</si>
  <si>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</si>
  <si>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</si>
  <si>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</si>
  <si>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</si>
  <si>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</si>
  <si>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</si>
  <si>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</si>
  <si>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</si>
  <si>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</si>
  <si>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</si>
  <si>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</si>
  <si>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</si>
  <si>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</si>
  <si>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</si>
  <si>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</si>
  <si>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</si>
  <si>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</si>
  <si>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</si>
  <si>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</si>
  <si>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</si>
  <si>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</si>
  <si>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</si>
  <si>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</si>
  <si>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</si>
  <si>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</si>
  <si>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</si>
  <si>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</si>
  <si>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</si>
  <si>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</si>
  <si>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</si>
  <si>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</si>
  <si>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</si>
  <si>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</si>
  <si>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</si>
  <si>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</si>
  <si>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</si>
  <si>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</si>
  <si>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</si>
  <si>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</si>
  <si>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</si>
  <si>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</si>
  <si>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</si>
  <si>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</si>
  <si>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52IS2023/03/26</t>
  </si>
  <si>
    <t>26-03-2023</t>
  </si>
  <si>
    <t>IssueTime</t>
  </si>
  <si>
    <t>SHPPBPL</t>
  </si>
  <si>
    <t>Meghalaya_Ben</t>
  </si>
  <si>
    <t>HP</t>
  </si>
  <si>
    <t>TANGEDCO</t>
  </si>
  <si>
    <t>ACBIL</t>
  </si>
  <si>
    <t>Teesta_III</t>
  </si>
  <si>
    <t>KSEB</t>
  </si>
  <si>
    <t>TS1PL_BKN</t>
  </si>
  <si>
    <t>MSEB_Beneficiary</t>
  </si>
  <si>
    <t>GOA_Beneficiary</t>
  </si>
  <si>
    <t>Manipur_Ben</t>
  </si>
  <si>
    <t>TPC MSEB</t>
  </si>
  <si>
    <t>Nagaland_Ben</t>
  </si>
  <si>
    <t>GBHHPL</t>
  </si>
  <si>
    <t>SOLAPUR_SOLAR</t>
  </si>
  <si>
    <t>CHANJUII</t>
  </si>
  <si>
    <t>Arunachal_Ben</t>
  </si>
  <si>
    <t>East_Delhi_Waste_Processing_Company_Limited_(EDWPCL)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</si>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</sst>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440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440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440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440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440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440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440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440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440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440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440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440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440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440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440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440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440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440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440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440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440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440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440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440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440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440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440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440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440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440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440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440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440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440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440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440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440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440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440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440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440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440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440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440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440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440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440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440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440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440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440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440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440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440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440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440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440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440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440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440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440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440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440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440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440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440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440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440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440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440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440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440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440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440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440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440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440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440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440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440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440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440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440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440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440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440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440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440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440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440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440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440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440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440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440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440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45011</v>
      </c>
      <c r="Z3" s="37">
        <f>S3</f>
        <v>45011</v>
      </c>
      <c r="AE3" s="36"/>
      <c r="AH3" s="38">
        <f>AV4</f>
        <v>45011</v>
      </c>
    </row>
    <row r="4" spans="1:48" ht="15.75" thickBot="1">
      <c r="A4" s="37">
        <f>frq!A1</f>
        <v>45011</v>
      </c>
      <c r="L4" s="37">
        <f>frq!A1</f>
        <v>45011</v>
      </c>
      <c r="P4" s="37">
        <f>frq!A1</f>
        <v>45011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45011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0.11</v>
      </c>
      <c r="C6" s="54"/>
      <c r="D6" s="54">
        <f t="shared" ref="D6:D69" si="0">A6+B6+C6</f>
        <v>0.16500000000000001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0.11</v>
      </c>
      <c r="C7" s="54"/>
      <c r="D7" s="54">
        <f t="shared" si="0"/>
        <v>0.16500000000000001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0.11</v>
      </c>
      <c r="C8" s="54"/>
      <c r="D8" s="54">
        <f t="shared" si="0"/>
        <v>0.16500000000000001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0.11</v>
      </c>
      <c r="C9" s="54"/>
      <c r="D9" s="54">
        <f t="shared" si="0"/>
        <v>0.16500000000000001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0.11</v>
      </c>
      <c r="C10" s="54"/>
      <c r="D10" s="54">
        <f t="shared" si="0"/>
        <v>0.16500000000000001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0.11</v>
      </c>
      <c r="C11" s="54"/>
      <c r="D11" s="54">
        <f t="shared" si="0"/>
        <v>0.16500000000000001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0.11</v>
      </c>
      <c r="C12" s="54"/>
      <c r="D12" s="54">
        <f t="shared" si="0"/>
        <v>0.16500000000000001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0.11</v>
      </c>
      <c r="C13" s="54"/>
      <c r="D13" s="54">
        <f t="shared" si="0"/>
        <v>0.16500000000000001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0.11</v>
      </c>
      <c r="C14" s="54"/>
      <c r="D14" s="54">
        <f t="shared" si="0"/>
        <v>0.16500000000000001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0.11</v>
      </c>
      <c r="C15" s="54"/>
      <c r="D15" s="54">
        <f t="shared" si="0"/>
        <v>0.16500000000000001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0.11</v>
      </c>
      <c r="C16" s="54"/>
      <c r="D16" s="54">
        <f t="shared" si="0"/>
        <v>0.16500000000000001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0.11</v>
      </c>
      <c r="C17" s="54"/>
      <c r="D17" s="54">
        <f t="shared" si="0"/>
        <v>0.16500000000000001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0.11</v>
      </c>
      <c r="C18" s="54"/>
      <c r="D18" s="54">
        <f t="shared" si="0"/>
        <v>0.16500000000000001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0.11</v>
      </c>
      <c r="C19" s="54"/>
      <c r="D19" s="54">
        <f t="shared" si="0"/>
        <v>0.16500000000000001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0.11</v>
      </c>
      <c r="C20" s="54"/>
      <c r="D20" s="54">
        <f t="shared" si="0"/>
        <v>0.16500000000000001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0.11</v>
      </c>
      <c r="C21" s="54"/>
      <c r="D21" s="54">
        <f t="shared" si="0"/>
        <v>0.16500000000000001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0.11</v>
      </c>
      <c r="C22" s="54"/>
      <c r="D22" s="54">
        <f t="shared" si="0"/>
        <v>0.16500000000000001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0.11</v>
      </c>
      <c r="C23" s="54"/>
      <c r="D23" s="54">
        <f t="shared" si="0"/>
        <v>0.16500000000000001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0.11</v>
      </c>
      <c r="C24" s="54"/>
      <c r="D24" s="54">
        <f t="shared" si="0"/>
        <v>0.16500000000000001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0.11</v>
      </c>
      <c r="C25" s="54"/>
      <c r="D25" s="54">
        <f t="shared" si="0"/>
        <v>0.16500000000000001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0.11</v>
      </c>
      <c r="C26" s="54"/>
      <c r="D26" s="54">
        <f t="shared" si="0"/>
        <v>0.16500000000000001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0.11</v>
      </c>
      <c r="C27" s="54"/>
      <c r="D27" s="54">
        <f t="shared" si="0"/>
        <v>0.16500000000000001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0.11</v>
      </c>
      <c r="C28" s="54"/>
      <c r="D28" s="54">
        <f t="shared" si="0"/>
        <v>0.16500000000000001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0.11</v>
      </c>
      <c r="C29" s="54"/>
      <c r="D29" s="54">
        <f t="shared" si="0"/>
        <v>0.16500000000000001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0.11</v>
      </c>
      <c r="C30" s="54"/>
      <c r="D30" s="54">
        <f t="shared" si="0"/>
        <v>0.16500000000000001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0.11</v>
      </c>
      <c r="C31" s="54"/>
      <c r="D31" s="54">
        <f t="shared" si="0"/>
        <v>0.16500000000000001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0.11</v>
      </c>
      <c r="C32" s="54"/>
      <c r="D32" s="54">
        <f t="shared" si="0"/>
        <v>0.16500000000000001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0.11</v>
      </c>
      <c r="C33" s="54"/>
      <c r="D33" s="54">
        <f t="shared" si="0"/>
        <v>0.16500000000000001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0.11</v>
      </c>
      <c r="C34" s="54"/>
      <c r="D34" s="54">
        <f t="shared" si="0"/>
        <v>0.16500000000000001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0.11</v>
      </c>
      <c r="C35" s="54"/>
      <c r="D35" s="54">
        <f t="shared" si="0"/>
        <v>0.16500000000000001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0.11</v>
      </c>
      <c r="C36" s="54"/>
      <c r="D36" s="54">
        <f t="shared" si="0"/>
        <v>0.16500000000000001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0.11</v>
      </c>
      <c r="C37" s="54"/>
      <c r="D37" s="54">
        <f t="shared" si="0"/>
        <v>0.16500000000000001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0.11</v>
      </c>
      <c r="C38" s="54"/>
      <c r="D38" s="54">
        <f t="shared" si="0"/>
        <v>0.16500000000000001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0.11</v>
      </c>
      <c r="C39" s="54"/>
      <c r="D39" s="54">
        <f t="shared" si="0"/>
        <v>0.16500000000000001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0.11</v>
      </c>
      <c r="C40" s="54"/>
      <c r="D40" s="54">
        <f t="shared" si="0"/>
        <v>0.16500000000000001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0.11</v>
      </c>
      <c r="C41" s="54"/>
      <c r="D41" s="54">
        <f t="shared" si="0"/>
        <v>0.16500000000000001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0.11</v>
      </c>
      <c r="C42" s="54"/>
      <c r="D42" s="54">
        <f t="shared" si="0"/>
        <v>0.16500000000000001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0.11</v>
      </c>
      <c r="C43" s="54"/>
      <c r="D43" s="54">
        <f t="shared" si="0"/>
        <v>0.16500000000000001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0.11</v>
      </c>
      <c r="C44" s="54"/>
      <c r="D44" s="54">
        <f t="shared" si="0"/>
        <v>0.16500000000000001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0.11</v>
      </c>
      <c r="C45" s="54"/>
      <c r="D45" s="54">
        <f t="shared" si="0"/>
        <v>0.16500000000000001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0.11</v>
      </c>
      <c r="C46" s="54"/>
      <c r="D46" s="54">
        <f t="shared" si="0"/>
        <v>0.16500000000000001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0.11</v>
      </c>
      <c r="C47" s="54"/>
      <c r="D47" s="54">
        <f t="shared" si="0"/>
        <v>0.16500000000000001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0.11</v>
      </c>
      <c r="C48" s="54"/>
      <c r="D48" s="54">
        <f t="shared" si="0"/>
        <v>0.16500000000000001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0.11</v>
      </c>
      <c r="C49" s="54"/>
      <c r="D49" s="54">
        <f t="shared" si="0"/>
        <v>0.16500000000000001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0.11</v>
      </c>
      <c r="C50" s="54"/>
      <c r="D50" s="54">
        <f t="shared" si="0"/>
        <v>0.16500000000000001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0.11</v>
      </c>
      <c r="C51" s="54"/>
      <c r="D51" s="54">
        <f t="shared" si="0"/>
        <v>0.16500000000000001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0.11</v>
      </c>
      <c r="C52" s="54"/>
      <c r="D52" s="54">
        <f t="shared" si="0"/>
        <v>0.16500000000000001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0.11</v>
      </c>
      <c r="C53" s="54"/>
      <c r="D53" s="54">
        <f t="shared" si="0"/>
        <v>0.16500000000000001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0.11</v>
      </c>
      <c r="C54" s="54"/>
      <c r="D54" s="54">
        <f t="shared" si="0"/>
        <v>0.16500000000000001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0.11</v>
      </c>
      <c r="C55" s="54"/>
      <c r="D55" s="54">
        <f t="shared" si="0"/>
        <v>0.16500000000000001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0.11</v>
      </c>
      <c r="C56" s="54"/>
      <c r="D56" s="54">
        <f t="shared" si="0"/>
        <v>0.16500000000000001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0.11</v>
      </c>
      <c r="C57" s="54"/>
      <c r="D57" s="54">
        <f t="shared" si="0"/>
        <v>0.16500000000000001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0.11</v>
      </c>
      <c r="C58" s="54"/>
      <c r="D58" s="54">
        <f t="shared" si="0"/>
        <v>0.16500000000000001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0.11</v>
      </c>
      <c r="C59" s="54"/>
      <c r="D59" s="54">
        <f t="shared" si="0"/>
        <v>0.16500000000000001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0.11</v>
      </c>
      <c r="C60" s="54"/>
      <c r="D60" s="54">
        <f t="shared" si="0"/>
        <v>0.16500000000000001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0.11</v>
      </c>
      <c r="C61" s="54"/>
      <c r="D61" s="54">
        <f t="shared" si="0"/>
        <v>0.16500000000000001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0.11</v>
      </c>
      <c r="C62" s="54"/>
      <c r="D62" s="54">
        <f t="shared" si="0"/>
        <v>0.16500000000000001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0.11</v>
      </c>
      <c r="C63" s="54"/>
      <c r="D63" s="54">
        <f t="shared" si="0"/>
        <v>0.16500000000000001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0.11</v>
      </c>
      <c r="C64" s="54"/>
      <c r="D64" s="54">
        <f t="shared" si="0"/>
        <v>0.16500000000000001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0.11</v>
      </c>
      <c r="C65" s="54"/>
      <c r="D65" s="54">
        <f t="shared" si="0"/>
        <v>0.16500000000000001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0.11</v>
      </c>
      <c r="C66" s="54"/>
      <c r="D66" s="54">
        <f t="shared" si="0"/>
        <v>0.16500000000000001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0.11</v>
      </c>
      <c r="C67" s="54"/>
      <c r="D67" s="54">
        <f t="shared" si="0"/>
        <v>0.16500000000000001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0.11</v>
      </c>
      <c r="C68" s="54"/>
      <c r="D68" s="54">
        <f t="shared" si="0"/>
        <v>0.16500000000000001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0.11</v>
      </c>
      <c r="C69" s="54"/>
      <c r="D69" s="54">
        <f t="shared" si="0"/>
        <v>0.16500000000000001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0.11</v>
      </c>
      <c r="C70" s="54"/>
      <c r="D70" s="54">
        <f t="shared" ref="D70:D101" si="8">A70+B70+C70</f>
        <v>0.16500000000000001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0.11</v>
      </c>
      <c r="C71" s="54"/>
      <c r="D71" s="54">
        <f t="shared" si="8"/>
        <v>0.16500000000000001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0.11</v>
      </c>
      <c r="C72" s="54"/>
      <c r="D72" s="54">
        <f t="shared" si="8"/>
        <v>0.16500000000000001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0.11</v>
      </c>
      <c r="C73" s="54"/>
      <c r="D73" s="54">
        <f t="shared" si="8"/>
        <v>0.16500000000000001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0.11</v>
      </c>
      <c r="C74" s="54"/>
      <c r="D74" s="54">
        <f t="shared" si="8"/>
        <v>0.16500000000000001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0.11</v>
      </c>
      <c r="C75" s="54"/>
      <c r="D75" s="54">
        <f t="shared" si="8"/>
        <v>0.16500000000000001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0.11</v>
      </c>
      <c r="C76" s="54"/>
      <c r="D76" s="54">
        <f t="shared" si="8"/>
        <v>0.16500000000000001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0.11</v>
      </c>
      <c r="C77" s="54"/>
      <c r="D77" s="54">
        <f t="shared" si="8"/>
        <v>0.16500000000000001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0.11</v>
      </c>
      <c r="C78" s="54"/>
      <c r="D78" s="54">
        <f t="shared" si="8"/>
        <v>0.16500000000000001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0.11</v>
      </c>
      <c r="C79" s="54"/>
      <c r="D79" s="54">
        <f t="shared" si="8"/>
        <v>0.16500000000000001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0.11</v>
      </c>
      <c r="C80" s="54"/>
      <c r="D80" s="54">
        <f t="shared" si="8"/>
        <v>0.16500000000000001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0.11</v>
      </c>
      <c r="C81" s="54"/>
      <c r="D81" s="54">
        <f t="shared" si="8"/>
        <v>0.16500000000000001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0.11</v>
      </c>
      <c r="C82" s="54"/>
      <c r="D82" s="54">
        <f t="shared" si="8"/>
        <v>0.16500000000000001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0.11</v>
      </c>
      <c r="C83" s="54"/>
      <c r="D83" s="54">
        <f t="shared" si="8"/>
        <v>0.16500000000000001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0.11</v>
      </c>
      <c r="C84" s="54"/>
      <c r="D84" s="54">
        <f t="shared" si="8"/>
        <v>0.16500000000000001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0.11</v>
      </c>
      <c r="C85" s="54"/>
      <c r="D85" s="54">
        <f t="shared" si="8"/>
        <v>0.16500000000000001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0.11</v>
      </c>
      <c r="C86" s="54"/>
      <c r="D86" s="54">
        <f t="shared" si="8"/>
        <v>0.16500000000000001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0.11</v>
      </c>
      <c r="C87" s="54"/>
      <c r="D87" s="54">
        <f t="shared" si="8"/>
        <v>0.16500000000000001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0.11</v>
      </c>
      <c r="C88" s="54"/>
      <c r="D88" s="54">
        <f t="shared" si="8"/>
        <v>0.16500000000000001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0.11</v>
      </c>
      <c r="C89" s="54"/>
      <c r="D89" s="54">
        <f t="shared" si="8"/>
        <v>0.16500000000000001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0.11</v>
      </c>
      <c r="C90" s="54"/>
      <c r="D90" s="54">
        <f t="shared" si="8"/>
        <v>0.16500000000000001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0.11</v>
      </c>
      <c r="C91" s="54"/>
      <c r="D91" s="54">
        <f t="shared" si="8"/>
        <v>0.16500000000000001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0.11</v>
      </c>
      <c r="C92" s="54"/>
      <c r="D92" s="54">
        <f t="shared" si="8"/>
        <v>0.16500000000000001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0.11</v>
      </c>
      <c r="C93" s="54"/>
      <c r="D93" s="54">
        <f t="shared" si="8"/>
        <v>0.16500000000000001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0.11</v>
      </c>
      <c r="C94" s="54"/>
      <c r="D94" s="54">
        <f t="shared" si="8"/>
        <v>0.16500000000000001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0.11</v>
      </c>
      <c r="C95" s="54"/>
      <c r="D95" s="54">
        <f t="shared" si="8"/>
        <v>0.16500000000000001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0.11</v>
      </c>
      <c r="C96" s="54"/>
      <c r="D96" s="54">
        <f t="shared" si="8"/>
        <v>0.16500000000000001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0.11</v>
      </c>
      <c r="C97" s="54"/>
      <c r="D97" s="54">
        <f t="shared" si="8"/>
        <v>0.16500000000000001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0.11</v>
      </c>
      <c r="C98" s="54"/>
      <c r="D98" s="54">
        <f t="shared" si="8"/>
        <v>0.16500000000000001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0.11</v>
      </c>
      <c r="C99" s="54"/>
      <c r="D99" s="54">
        <f t="shared" si="8"/>
        <v>0.16500000000000001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0.11</v>
      </c>
      <c r="C100" s="54"/>
      <c r="D100" s="54">
        <f t="shared" si="8"/>
        <v>0.16500000000000001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0.11</v>
      </c>
      <c r="C101" s="54"/>
      <c r="D101" s="54">
        <f t="shared" si="8"/>
        <v>0.16500000000000001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10.559999999999997</v>
      </c>
      <c r="C102" s="54">
        <f t="shared" si="14"/>
        <v>0</v>
      </c>
      <c r="D102" s="54">
        <f t="shared" si="14"/>
        <v>15.839999999999961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I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149</v>
      </c>
      <c r="X1" t="s">
        <v>495</v>
      </c>
      <c r="Y1" t="s">
        <v>495</v>
      </c>
      <c r="Z1" t="s">
        <v>149</v>
      </c>
      <c r="AA1" t="s">
        <v>150</v>
      </c>
      <c r="AB1" t="s">
        <v>149</v>
      </c>
      <c r="AC1" t="s">
        <v>495</v>
      </c>
      <c r="AD1" t="s">
        <v>149</v>
      </c>
      <c r="AE1" t="s">
        <v>149</v>
      </c>
      <c r="AF1" t="s">
        <v>149</v>
      </c>
      <c r="AG1" t="s">
        <v>505</v>
      </c>
      <c r="AH1" t="s">
        <v>150</v>
      </c>
      <c r="AI1" t="s">
        <v>150</v>
      </c>
      <c r="AJ1" t="s">
        <v>495</v>
      </c>
      <c r="AK1" t="s">
        <v>149</v>
      </c>
      <c r="AL1" t="s">
        <v>495</v>
      </c>
      <c r="AM1" t="s">
        <v>150</v>
      </c>
      <c r="AN1" t="s">
        <v>150</v>
      </c>
      <c r="AO1" t="s">
        <v>150</v>
      </c>
      <c r="AP1" t="s">
        <v>508</v>
      </c>
      <c r="AQ1" t="s">
        <v>510</v>
      </c>
      <c r="AR1" t="s">
        <v>509</v>
      </c>
      <c r="AS1" t="s">
        <v>495</v>
      </c>
      <c r="AT1" t="s">
        <v>150</v>
      </c>
      <c r="AU1" t="s">
        <v>499</v>
      </c>
      <c r="AV1" t="s">
        <v>500</v>
      </c>
      <c r="AW1" t="s">
        <v>495</v>
      </c>
      <c r="AX1" t="s">
        <v>495</v>
      </c>
      <c r="AY1" t="s">
        <v>150</v>
      </c>
      <c r="AZ1" t="s">
        <v>150</v>
      </c>
      <c r="BA1" t="s">
        <v>150</v>
      </c>
      <c r="BB1" t="s">
        <v>495</v>
      </c>
      <c r="BC1" t="s">
        <v>502</v>
      </c>
      <c r="BD1" t="s">
        <v>502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45011</v>
      </c>
      <c r="W2" s="30" t="s">
        <v>504</v>
      </c>
      <c r="X2" t="s">
        <v>269</v>
      </c>
      <c r="Y2" t="s">
        <v>268</v>
      </c>
      <c r="Z2" t="s">
        <v>498</v>
      </c>
      <c r="AA2" t="s">
        <v>497</v>
      </c>
      <c r="AB2" t="s">
        <v>497</v>
      </c>
      <c r="AC2" t="s">
        <v>232</v>
      </c>
      <c r="AD2" t="s">
        <v>497</v>
      </c>
      <c r="AE2" t="s">
        <v>497</v>
      </c>
      <c r="AF2" t="s">
        <v>498</v>
      </c>
      <c r="AG2" t="s">
        <v>391</v>
      </c>
      <c r="AH2" t="s">
        <v>511</v>
      </c>
      <c r="AI2" t="s">
        <v>496</v>
      </c>
      <c r="AJ2" t="s">
        <v>270</v>
      </c>
      <c r="AK2" t="s">
        <v>501</v>
      </c>
      <c r="AL2" t="s">
        <v>282</v>
      </c>
      <c r="AM2" t="s">
        <v>503</v>
      </c>
      <c r="AN2" t="s">
        <v>498</v>
      </c>
      <c r="AO2" t="s">
        <v>506</v>
      </c>
      <c r="AP2" t="s">
        <v>246</v>
      </c>
      <c r="AQ2" t="s">
        <v>153</v>
      </c>
      <c r="AR2" t="s">
        <v>405</v>
      </c>
      <c r="AS2" t="s">
        <v>237</v>
      </c>
      <c r="AT2" t="s">
        <v>497</v>
      </c>
      <c r="AU2" t="s">
        <v>149</v>
      </c>
      <c r="AV2" t="s">
        <v>149</v>
      </c>
      <c r="AW2" t="s">
        <v>283</v>
      </c>
      <c r="AX2" t="s">
        <v>281</v>
      </c>
      <c r="AY2" t="s">
        <v>507</v>
      </c>
      <c r="AZ2" t="s">
        <v>496</v>
      </c>
      <c r="BA2" t="s">
        <v>497</v>
      </c>
      <c r="BB2" t="s">
        <v>240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29.5</v>
      </c>
      <c r="I3" s="95">
        <v>0.28999999999999998</v>
      </c>
      <c r="J3" s="95">
        <v>5.16</v>
      </c>
      <c r="K3" s="95">
        <v>0</v>
      </c>
      <c r="L3" s="95">
        <v>0</v>
      </c>
      <c r="M3" s="114">
        <v>0</v>
      </c>
      <c r="N3" s="113">
        <v>344.15</v>
      </c>
      <c r="O3" s="95">
        <v>280.27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0.38</v>
      </c>
      <c r="Y3">
        <v>0.6</v>
      </c>
      <c r="Z3">
        <v>50</v>
      </c>
      <c r="AA3">
        <v>45.13</v>
      </c>
      <c r="AB3">
        <v>9.5500000000000007</v>
      </c>
      <c r="AC3">
        <v>0.28999999999999998</v>
      </c>
      <c r="AD3">
        <v>0</v>
      </c>
      <c r="AE3">
        <v>134.6</v>
      </c>
      <c r="AF3">
        <v>100</v>
      </c>
      <c r="AG3">
        <v>2.89</v>
      </c>
      <c r="AH3">
        <v>10</v>
      </c>
      <c r="AI3">
        <v>15</v>
      </c>
      <c r="AJ3">
        <v>0.28999999999999998</v>
      </c>
      <c r="AK3">
        <v>50</v>
      </c>
      <c r="AL3">
        <v>0.54</v>
      </c>
      <c r="AM3">
        <v>55</v>
      </c>
      <c r="AN3">
        <v>125</v>
      </c>
      <c r="AO3">
        <v>0</v>
      </c>
      <c r="AP3">
        <v>23.95</v>
      </c>
      <c r="AQ3">
        <v>4.78</v>
      </c>
      <c r="AR3">
        <v>0</v>
      </c>
      <c r="AS3">
        <v>0.38</v>
      </c>
      <c r="AT3">
        <v>0</v>
      </c>
      <c r="AU3">
        <v>0</v>
      </c>
      <c r="AV3">
        <v>0</v>
      </c>
      <c r="AW3">
        <v>0.2</v>
      </c>
      <c r="AX3">
        <v>0.3</v>
      </c>
      <c r="AY3">
        <v>5</v>
      </c>
      <c r="AZ3">
        <v>21.94</v>
      </c>
      <c r="BA3">
        <v>3.2</v>
      </c>
      <c r="BB3">
        <v>0.35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29.5</v>
      </c>
      <c r="I4" s="88">
        <v>0.28999999999999998</v>
      </c>
      <c r="J4" s="88">
        <v>5.16</v>
      </c>
      <c r="K4" s="88">
        <v>0</v>
      </c>
      <c r="L4" s="88">
        <v>0</v>
      </c>
      <c r="M4" s="116">
        <v>0</v>
      </c>
      <c r="N4" s="115">
        <v>344.15</v>
      </c>
      <c r="O4" s="88">
        <v>280.27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0.38</v>
      </c>
      <c r="Y4">
        <v>0.6</v>
      </c>
      <c r="Z4">
        <v>50</v>
      </c>
      <c r="AA4">
        <v>45.13</v>
      </c>
      <c r="AB4">
        <v>9.5500000000000007</v>
      </c>
      <c r="AC4">
        <v>0.28999999999999998</v>
      </c>
      <c r="AD4">
        <v>0</v>
      </c>
      <c r="AE4">
        <v>134.6</v>
      </c>
      <c r="AF4">
        <v>100</v>
      </c>
      <c r="AG4">
        <v>2.89</v>
      </c>
      <c r="AH4">
        <v>10</v>
      </c>
      <c r="AI4">
        <v>15</v>
      </c>
      <c r="AJ4">
        <v>0.28999999999999998</v>
      </c>
      <c r="AK4">
        <v>50</v>
      </c>
      <c r="AL4">
        <v>0.54</v>
      </c>
      <c r="AM4">
        <v>55</v>
      </c>
      <c r="AN4">
        <v>125</v>
      </c>
      <c r="AO4">
        <v>0</v>
      </c>
      <c r="AP4">
        <v>23.95</v>
      </c>
      <c r="AQ4">
        <v>4.78</v>
      </c>
      <c r="AR4">
        <v>0</v>
      </c>
      <c r="AS4">
        <v>0.38</v>
      </c>
      <c r="AT4">
        <v>0</v>
      </c>
      <c r="AU4">
        <v>0</v>
      </c>
      <c r="AV4">
        <v>0</v>
      </c>
      <c r="AW4">
        <v>0.2</v>
      </c>
      <c r="AX4">
        <v>0.3</v>
      </c>
      <c r="AY4">
        <v>5</v>
      </c>
      <c r="AZ4">
        <v>21.94</v>
      </c>
      <c r="BA4">
        <v>3.2</v>
      </c>
      <c r="BB4">
        <v>0.35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29.5</v>
      </c>
      <c r="I5" s="88">
        <v>0.28999999999999998</v>
      </c>
      <c r="J5" s="88">
        <v>5.16</v>
      </c>
      <c r="K5" s="88">
        <v>0</v>
      </c>
      <c r="L5" s="88">
        <v>0</v>
      </c>
      <c r="M5" s="116">
        <v>0</v>
      </c>
      <c r="N5" s="115">
        <v>344.15</v>
      </c>
      <c r="O5" s="88">
        <v>280.27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0.38</v>
      </c>
      <c r="Y5">
        <v>0.6</v>
      </c>
      <c r="Z5">
        <v>50</v>
      </c>
      <c r="AA5">
        <v>45.13</v>
      </c>
      <c r="AB5">
        <v>9.5500000000000007</v>
      </c>
      <c r="AC5">
        <v>0.28999999999999998</v>
      </c>
      <c r="AD5">
        <v>0</v>
      </c>
      <c r="AE5">
        <v>134.6</v>
      </c>
      <c r="AF5">
        <v>100</v>
      </c>
      <c r="AG5">
        <v>2.89</v>
      </c>
      <c r="AH5">
        <v>10</v>
      </c>
      <c r="AI5">
        <v>15</v>
      </c>
      <c r="AJ5">
        <v>0.28999999999999998</v>
      </c>
      <c r="AK5">
        <v>50</v>
      </c>
      <c r="AL5">
        <v>0.54</v>
      </c>
      <c r="AM5">
        <v>55</v>
      </c>
      <c r="AN5">
        <v>125</v>
      </c>
      <c r="AO5">
        <v>0</v>
      </c>
      <c r="AP5">
        <v>23.95</v>
      </c>
      <c r="AQ5">
        <v>4.78</v>
      </c>
      <c r="AR5">
        <v>0</v>
      </c>
      <c r="AS5">
        <v>0.38</v>
      </c>
      <c r="AT5">
        <v>0</v>
      </c>
      <c r="AU5">
        <v>0</v>
      </c>
      <c r="AV5">
        <v>0</v>
      </c>
      <c r="AW5">
        <v>0.2</v>
      </c>
      <c r="AX5">
        <v>0.3</v>
      </c>
      <c r="AY5">
        <v>5</v>
      </c>
      <c r="AZ5">
        <v>21.94</v>
      </c>
      <c r="BA5">
        <v>3.2</v>
      </c>
      <c r="BB5">
        <v>0.35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29.5</v>
      </c>
      <c r="I6" s="88">
        <v>0.28999999999999998</v>
      </c>
      <c r="J6" s="88">
        <v>5.16</v>
      </c>
      <c r="K6" s="88">
        <v>0</v>
      </c>
      <c r="L6" s="88">
        <v>0</v>
      </c>
      <c r="M6" s="116">
        <v>0</v>
      </c>
      <c r="N6" s="115">
        <v>344.15</v>
      </c>
      <c r="O6" s="88">
        <v>280.27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0.38</v>
      </c>
      <c r="Y6">
        <v>0.6</v>
      </c>
      <c r="Z6">
        <v>50</v>
      </c>
      <c r="AA6">
        <v>45.13</v>
      </c>
      <c r="AB6">
        <v>9.5500000000000007</v>
      </c>
      <c r="AC6">
        <v>0.28999999999999998</v>
      </c>
      <c r="AD6">
        <v>0</v>
      </c>
      <c r="AE6">
        <v>134.6</v>
      </c>
      <c r="AF6">
        <v>100</v>
      </c>
      <c r="AG6">
        <v>2.89</v>
      </c>
      <c r="AH6">
        <v>10</v>
      </c>
      <c r="AI6">
        <v>15</v>
      </c>
      <c r="AJ6">
        <v>0.28999999999999998</v>
      </c>
      <c r="AK6">
        <v>50</v>
      </c>
      <c r="AL6">
        <v>0.54</v>
      </c>
      <c r="AM6">
        <v>55</v>
      </c>
      <c r="AN6">
        <v>125</v>
      </c>
      <c r="AO6">
        <v>0</v>
      </c>
      <c r="AP6">
        <v>23.95</v>
      </c>
      <c r="AQ6">
        <v>4.78</v>
      </c>
      <c r="AR6">
        <v>0</v>
      </c>
      <c r="AS6">
        <v>0.38</v>
      </c>
      <c r="AT6">
        <v>0</v>
      </c>
      <c r="AU6">
        <v>0</v>
      </c>
      <c r="AV6">
        <v>0</v>
      </c>
      <c r="AW6">
        <v>0.2</v>
      </c>
      <c r="AX6">
        <v>0.3</v>
      </c>
      <c r="AY6">
        <v>5</v>
      </c>
      <c r="AZ6">
        <v>21.94</v>
      </c>
      <c r="BA6">
        <v>3.2</v>
      </c>
      <c r="BB6">
        <v>0.35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29.5</v>
      </c>
      <c r="I7" s="88">
        <v>0.28999999999999998</v>
      </c>
      <c r="J7" s="88">
        <v>5.07</v>
      </c>
      <c r="K7" s="88">
        <v>0</v>
      </c>
      <c r="L7" s="88">
        <v>0</v>
      </c>
      <c r="M7" s="116">
        <v>0</v>
      </c>
      <c r="N7" s="115">
        <v>344.15</v>
      </c>
      <c r="O7" s="88">
        <v>280.27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0.38</v>
      </c>
      <c r="Y7">
        <v>0.6</v>
      </c>
      <c r="Z7">
        <v>50</v>
      </c>
      <c r="AA7">
        <v>45.13</v>
      </c>
      <c r="AB7">
        <v>9.5500000000000007</v>
      </c>
      <c r="AC7">
        <v>0.28999999999999998</v>
      </c>
      <c r="AD7">
        <v>0</v>
      </c>
      <c r="AE7">
        <v>134.6</v>
      </c>
      <c r="AF7">
        <v>100</v>
      </c>
      <c r="AG7">
        <v>2.89</v>
      </c>
      <c r="AH7">
        <v>10</v>
      </c>
      <c r="AI7">
        <v>15</v>
      </c>
      <c r="AJ7">
        <v>0.28999999999999998</v>
      </c>
      <c r="AK7">
        <v>50</v>
      </c>
      <c r="AL7">
        <v>0.54</v>
      </c>
      <c r="AM7">
        <v>55</v>
      </c>
      <c r="AN7">
        <v>125</v>
      </c>
      <c r="AO7">
        <v>0</v>
      </c>
      <c r="AP7">
        <v>23.95</v>
      </c>
      <c r="AQ7">
        <v>4.6900000000000004</v>
      </c>
      <c r="AR7">
        <v>0</v>
      </c>
      <c r="AS7">
        <v>0.38</v>
      </c>
      <c r="AT7">
        <v>0</v>
      </c>
      <c r="AU7">
        <v>0</v>
      </c>
      <c r="AV7">
        <v>0</v>
      </c>
      <c r="AW7">
        <v>0.2</v>
      </c>
      <c r="AX7">
        <v>0.3</v>
      </c>
      <c r="AY7">
        <v>5</v>
      </c>
      <c r="AZ7">
        <v>21.94</v>
      </c>
      <c r="BA7">
        <v>3.2</v>
      </c>
      <c r="BB7">
        <v>0.35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29.5</v>
      </c>
      <c r="I8" s="88">
        <v>0.28999999999999998</v>
      </c>
      <c r="J8" s="88">
        <v>5.07</v>
      </c>
      <c r="K8" s="88">
        <v>0</v>
      </c>
      <c r="L8" s="88">
        <v>0</v>
      </c>
      <c r="M8" s="116">
        <v>0</v>
      </c>
      <c r="N8" s="115">
        <v>344.15</v>
      </c>
      <c r="O8" s="88">
        <v>280.27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0.38</v>
      </c>
      <c r="Y8">
        <v>0.6</v>
      </c>
      <c r="Z8">
        <v>50</v>
      </c>
      <c r="AA8">
        <v>45.13</v>
      </c>
      <c r="AB8">
        <v>9.5500000000000007</v>
      </c>
      <c r="AC8">
        <v>0.28999999999999998</v>
      </c>
      <c r="AD8">
        <v>0</v>
      </c>
      <c r="AE8">
        <v>134.6</v>
      </c>
      <c r="AF8">
        <v>100</v>
      </c>
      <c r="AG8">
        <v>2.89</v>
      </c>
      <c r="AH8">
        <v>10</v>
      </c>
      <c r="AI8">
        <v>15</v>
      </c>
      <c r="AJ8">
        <v>0.28999999999999998</v>
      </c>
      <c r="AK8">
        <v>50</v>
      </c>
      <c r="AL8">
        <v>0.54</v>
      </c>
      <c r="AM8">
        <v>55</v>
      </c>
      <c r="AN8">
        <v>125</v>
      </c>
      <c r="AO8">
        <v>0</v>
      </c>
      <c r="AP8">
        <v>23.95</v>
      </c>
      <c r="AQ8">
        <v>4.6900000000000004</v>
      </c>
      <c r="AR8">
        <v>0</v>
      </c>
      <c r="AS8">
        <v>0.38</v>
      </c>
      <c r="AT8">
        <v>0</v>
      </c>
      <c r="AU8">
        <v>0</v>
      </c>
      <c r="AV8">
        <v>0</v>
      </c>
      <c r="AW8">
        <v>0.2</v>
      </c>
      <c r="AX8">
        <v>0.3</v>
      </c>
      <c r="AY8">
        <v>5</v>
      </c>
      <c r="AZ8">
        <v>21.94</v>
      </c>
      <c r="BA8">
        <v>3.2</v>
      </c>
      <c r="BB8">
        <v>0.35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29.5</v>
      </c>
      <c r="I9" s="88">
        <v>0.28999999999999998</v>
      </c>
      <c r="J9" s="88">
        <v>5.07</v>
      </c>
      <c r="K9" s="88">
        <v>0</v>
      </c>
      <c r="L9" s="88">
        <v>0</v>
      </c>
      <c r="M9" s="116">
        <v>0</v>
      </c>
      <c r="N9" s="115">
        <v>344.15</v>
      </c>
      <c r="O9" s="88">
        <v>280.27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0.38</v>
      </c>
      <c r="Y9">
        <v>0.6</v>
      </c>
      <c r="Z9">
        <v>50</v>
      </c>
      <c r="AA9">
        <v>45.13</v>
      </c>
      <c r="AB9">
        <v>9.5500000000000007</v>
      </c>
      <c r="AC9">
        <v>0.28999999999999998</v>
      </c>
      <c r="AD9">
        <v>0</v>
      </c>
      <c r="AE9">
        <v>134.6</v>
      </c>
      <c r="AF9">
        <v>100</v>
      </c>
      <c r="AG9">
        <v>2.89</v>
      </c>
      <c r="AH9">
        <v>10</v>
      </c>
      <c r="AI9">
        <v>15</v>
      </c>
      <c r="AJ9">
        <v>0.28999999999999998</v>
      </c>
      <c r="AK9">
        <v>50</v>
      </c>
      <c r="AL9">
        <v>0.54</v>
      </c>
      <c r="AM9">
        <v>55</v>
      </c>
      <c r="AN9">
        <v>125</v>
      </c>
      <c r="AO9">
        <v>0</v>
      </c>
      <c r="AP9">
        <v>23.95</v>
      </c>
      <c r="AQ9">
        <v>4.6900000000000004</v>
      </c>
      <c r="AR9">
        <v>0</v>
      </c>
      <c r="AS9">
        <v>0.38</v>
      </c>
      <c r="AT9">
        <v>0</v>
      </c>
      <c r="AU9">
        <v>0</v>
      </c>
      <c r="AV9">
        <v>0</v>
      </c>
      <c r="AW9">
        <v>0.2</v>
      </c>
      <c r="AX9">
        <v>0.3</v>
      </c>
      <c r="AY9">
        <v>5</v>
      </c>
      <c r="AZ9">
        <v>21.94</v>
      </c>
      <c r="BA9">
        <v>3.2</v>
      </c>
      <c r="BB9">
        <v>0.35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29.5</v>
      </c>
      <c r="I10" s="88">
        <v>0.28999999999999998</v>
      </c>
      <c r="J10" s="88">
        <v>5.07</v>
      </c>
      <c r="K10" s="88">
        <v>0</v>
      </c>
      <c r="L10" s="88">
        <v>0</v>
      </c>
      <c r="M10" s="116">
        <v>0</v>
      </c>
      <c r="N10" s="115">
        <v>344.15</v>
      </c>
      <c r="O10" s="88">
        <v>280.27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0.38</v>
      </c>
      <c r="Y10">
        <v>0.6</v>
      </c>
      <c r="Z10">
        <v>50</v>
      </c>
      <c r="AA10">
        <v>45.13</v>
      </c>
      <c r="AB10">
        <v>9.5500000000000007</v>
      </c>
      <c r="AC10">
        <v>0.28999999999999998</v>
      </c>
      <c r="AD10">
        <v>0</v>
      </c>
      <c r="AE10">
        <v>134.6</v>
      </c>
      <c r="AF10">
        <v>100</v>
      </c>
      <c r="AG10">
        <v>2.89</v>
      </c>
      <c r="AH10">
        <v>10</v>
      </c>
      <c r="AI10">
        <v>15</v>
      </c>
      <c r="AJ10">
        <v>0.28999999999999998</v>
      </c>
      <c r="AK10">
        <v>50</v>
      </c>
      <c r="AL10">
        <v>0.54</v>
      </c>
      <c r="AM10">
        <v>55</v>
      </c>
      <c r="AN10">
        <v>125</v>
      </c>
      <c r="AO10">
        <v>0</v>
      </c>
      <c r="AP10">
        <v>23.95</v>
      </c>
      <c r="AQ10">
        <v>4.6900000000000004</v>
      </c>
      <c r="AR10">
        <v>0</v>
      </c>
      <c r="AS10">
        <v>0.38</v>
      </c>
      <c r="AT10">
        <v>0</v>
      </c>
      <c r="AU10">
        <v>0</v>
      </c>
      <c r="AV10">
        <v>0</v>
      </c>
      <c r="AW10">
        <v>0.2</v>
      </c>
      <c r="AX10">
        <v>0.3</v>
      </c>
      <c r="AY10">
        <v>5</v>
      </c>
      <c r="AZ10">
        <v>21.94</v>
      </c>
      <c r="BA10">
        <v>3.2</v>
      </c>
      <c r="BB10">
        <v>0.35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29.5</v>
      </c>
      <c r="I11" s="88">
        <v>0.28999999999999998</v>
      </c>
      <c r="J11" s="88">
        <v>4.97</v>
      </c>
      <c r="K11" s="88">
        <v>0</v>
      </c>
      <c r="L11" s="88">
        <v>0</v>
      </c>
      <c r="M11" s="116">
        <v>0</v>
      </c>
      <c r="N11" s="115">
        <v>344.15</v>
      </c>
      <c r="O11" s="88">
        <v>280.27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0.38</v>
      </c>
      <c r="Y11">
        <v>0.6</v>
      </c>
      <c r="Z11">
        <v>50</v>
      </c>
      <c r="AA11">
        <v>45.13</v>
      </c>
      <c r="AB11">
        <v>9.5500000000000007</v>
      </c>
      <c r="AC11">
        <v>0.28999999999999998</v>
      </c>
      <c r="AD11">
        <v>0</v>
      </c>
      <c r="AE11">
        <v>134.6</v>
      </c>
      <c r="AF11">
        <v>100</v>
      </c>
      <c r="AG11">
        <v>2.89</v>
      </c>
      <c r="AH11">
        <v>10</v>
      </c>
      <c r="AI11">
        <v>15</v>
      </c>
      <c r="AJ11">
        <v>0.28999999999999998</v>
      </c>
      <c r="AK11">
        <v>50</v>
      </c>
      <c r="AL11">
        <v>0.54</v>
      </c>
      <c r="AM11">
        <v>55</v>
      </c>
      <c r="AN11">
        <v>125</v>
      </c>
      <c r="AO11">
        <v>0</v>
      </c>
      <c r="AP11">
        <v>23.95</v>
      </c>
      <c r="AQ11">
        <v>4.59</v>
      </c>
      <c r="AR11">
        <v>0</v>
      </c>
      <c r="AS11">
        <v>0.38</v>
      </c>
      <c r="AT11">
        <v>0</v>
      </c>
      <c r="AU11">
        <v>0</v>
      </c>
      <c r="AV11">
        <v>0</v>
      </c>
      <c r="AW11">
        <v>0.2</v>
      </c>
      <c r="AX11">
        <v>0.3</v>
      </c>
      <c r="AY11">
        <v>5</v>
      </c>
      <c r="AZ11">
        <v>21.94</v>
      </c>
      <c r="BA11">
        <v>3.2</v>
      </c>
      <c r="BB11">
        <v>0.35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29.5</v>
      </c>
      <c r="I12" s="88">
        <v>0.28999999999999998</v>
      </c>
      <c r="J12" s="88">
        <v>4.97</v>
      </c>
      <c r="K12" s="88">
        <v>0</v>
      </c>
      <c r="L12" s="88">
        <v>0</v>
      </c>
      <c r="M12" s="116">
        <v>0</v>
      </c>
      <c r="N12" s="115">
        <v>344.15</v>
      </c>
      <c r="O12" s="88">
        <v>280.27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0.38</v>
      </c>
      <c r="Y12">
        <v>0.6</v>
      </c>
      <c r="Z12">
        <v>50</v>
      </c>
      <c r="AA12">
        <v>45.13</v>
      </c>
      <c r="AB12">
        <v>9.5500000000000007</v>
      </c>
      <c r="AC12">
        <v>0.28999999999999998</v>
      </c>
      <c r="AD12">
        <v>0</v>
      </c>
      <c r="AE12">
        <v>134.6</v>
      </c>
      <c r="AF12">
        <v>100</v>
      </c>
      <c r="AG12">
        <v>2.89</v>
      </c>
      <c r="AH12">
        <v>10</v>
      </c>
      <c r="AI12">
        <v>15</v>
      </c>
      <c r="AJ12">
        <v>0.28999999999999998</v>
      </c>
      <c r="AK12">
        <v>50</v>
      </c>
      <c r="AL12">
        <v>0.54</v>
      </c>
      <c r="AM12">
        <v>55</v>
      </c>
      <c r="AN12">
        <v>125</v>
      </c>
      <c r="AO12">
        <v>0</v>
      </c>
      <c r="AP12">
        <v>23.95</v>
      </c>
      <c r="AQ12">
        <v>4.59</v>
      </c>
      <c r="AR12">
        <v>0</v>
      </c>
      <c r="AS12">
        <v>0.38</v>
      </c>
      <c r="AT12">
        <v>0</v>
      </c>
      <c r="AU12">
        <v>0</v>
      </c>
      <c r="AV12">
        <v>0</v>
      </c>
      <c r="AW12">
        <v>0.2</v>
      </c>
      <c r="AX12">
        <v>0.3</v>
      </c>
      <c r="AY12">
        <v>5</v>
      </c>
      <c r="AZ12">
        <v>21.94</v>
      </c>
      <c r="BA12">
        <v>3.2</v>
      </c>
      <c r="BB12">
        <v>0.35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29.5</v>
      </c>
      <c r="I13" s="88">
        <v>0.28999999999999998</v>
      </c>
      <c r="J13" s="88">
        <v>4.97</v>
      </c>
      <c r="K13" s="88">
        <v>0</v>
      </c>
      <c r="L13" s="88">
        <v>0</v>
      </c>
      <c r="M13" s="116">
        <v>0</v>
      </c>
      <c r="N13" s="115">
        <v>344.15</v>
      </c>
      <c r="O13" s="88">
        <v>280.27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0.38</v>
      </c>
      <c r="Y13">
        <v>0.6</v>
      </c>
      <c r="Z13">
        <v>50</v>
      </c>
      <c r="AA13">
        <v>45.13</v>
      </c>
      <c r="AB13">
        <v>9.5500000000000007</v>
      </c>
      <c r="AC13">
        <v>0.28999999999999998</v>
      </c>
      <c r="AD13">
        <v>0</v>
      </c>
      <c r="AE13">
        <v>134.6</v>
      </c>
      <c r="AF13">
        <v>100</v>
      </c>
      <c r="AG13">
        <v>2.89</v>
      </c>
      <c r="AH13">
        <v>10</v>
      </c>
      <c r="AI13">
        <v>15</v>
      </c>
      <c r="AJ13">
        <v>0.28999999999999998</v>
      </c>
      <c r="AK13">
        <v>50</v>
      </c>
      <c r="AL13">
        <v>0.54</v>
      </c>
      <c r="AM13">
        <v>55</v>
      </c>
      <c r="AN13">
        <v>125</v>
      </c>
      <c r="AO13">
        <v>0</v>
      </c>
      <c r="AP13">
        <v>23.95</v>
      </c>
      <c r="AQ13">
        <v>4.59</v>
      </c>
      <c r="AR13">
        <v>0</v>
      </c>
      <c r="AS13">
        <v>0.38</v>
      </c>
      <c r="AT13">
        <v>0</v>
      </c>
      <c r="AU13">
        <v>0</v>
      </c>
      <c r="AV13">
        <v>0</v>
      </c>
      <c r="AW13">
        <v>0.2</v>
      </c>
      <c r="AX13">
        <v>0.3</v>
      </c>
      <c r="AY13">
        <v>5</v>
      </c>
      <c r="AZ13">
        <v>21.94</v>
      </c>
      <c r="BA13">
        <v>3.2</v>
      </c>
      <c r="BB13">
        <v>0.35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29.5</v>
      </c>
      <c r="I14" s="88">
        <v>0.28999999999999998</v>
      </c>
      <c r="J14" s="88">
        <v>4.97</v>
      </c>
      <c r="K14" s="88">
        <v>0</v>
      </c>
      <c r="L14" s="88">
        <v>0</v>
      </c>
      <c r="M14" s="116">
        <v>0</v>
      </c>
      <c r="N14" s="115">
        <v>344.15</v>
      </c>
      <c r="O14" s="88">
        <v>280.27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0.38</v>
      </c>
      <c r="Y14">
        <v>0.6</v>
      </c>
      <c r="Z14">
        <v>50</v>
      </c>
      <c r="AA14">
        <v>45.13</v>
      </c>
      <c r="AB14">
        <v>9.5500000000000007</v>
      </c>
      <c r="AC14">
        <v>0.28999999999999998</v>
      </c>
      <c r="AD14">
        <v>0</v>
      </c>
      <c r="AE14">
        <v>134.6</v>
      </c>
      <c r="AF14">
        <v>100</v>
      </c>
      <c r="AG14">
        <v>2.89</v>
      </c>
      <c r="AH14">
        <v>10</v>
      </c>
      <c r="AI14">
        <v>15</v>
      </c>
      <c r="AJ14">
        <v>0.28999999999999998</v>
      </c>
      <c r="AK14">
        <v>50</v>
      </c>
      <c r="AL14">
        <v>0.54</v>
      </c>
      <c r="AM14">
        <v>55</v>
      </c>
      <c r="AN14">
        <v>125</v>
      </c>
      <c r="AO14">
        <v>0</v>
      </c>
      <c r="AP14">
        <v>23.95</v>
      </c>
      <c r="AQ14">
        <v>4.59</v>
      </c>
      <c r="AR14">
        <v>0</v>
      </c>
      <c r="AS14">
        <v>0.38</v>
      </c>
      <c r="AT14">
        <v>0</v>
      </c>
      <c r="AU14">
        <v>0</v>
      </c>
      <c r="AV14">
        <v>0</v>
      </c>
      <c r="AW14">
        <v>0.2</v>
      </c>
      <c r="AX14">
        <v>0.3</v>
      </c>
      <c r="AY14">
        <v>5</v>
      </c>
      <c r="AZ14">
        <v>21.94</v>
      </c>
      <c r="BA14">
        <v>3.2</v>
      </c>
      <c r="BB14">
        <v>0.35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29.5</v>
      </c>
      <c r="I15" s="88">
        <v>0.28999999999999998</v>
      </c>
      <c r="J15" s="88">
        <v>4.8899999999999997</v>
      </c>
      <c r="K15" s="88">
        <v>0</v>
      </c>
      <c r="L15" s="88">
        <v>0</v>
      </c>
      <c r="M15" s="116">
        <v>0</v>
      </c>
      <c r="N15" s="115">
        <v>244.14999999999998</v>
      </c>
      <c r="O15" s="88">
        <v>280.27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0.38</v>
      </c>
      <c r="Y15">
        <v>0.6</v>
      </c>
      <c r="Z15">
        <v>50</v>
      </c>
      <c r="AA15">
        <v>45.13</v>
      </c>
      <c r="AB15">
        <v>9.5500000000000007</v>
      </c>
      <c r="AC15">
        <v>0.28999999999999998</v>
      </c>
      <c r="AD15">
        <v>0</v>
      </c>
      <c r="AE15">
        <v>134.6</v>
      </c>
      <c r="AF15">
        <v>0</v>
      </c>
      <c r="AG15">
        <v>2.89</v>
      </c>
      <c r="AH15">
        <v>10</v>
      </c>
      <c r="AI15">
        <v>15</v>
      </c>
      <c r="AJ15">
        <v>0.28999999999999998</v>
      </c>
      <c r="AK15">
        <v>50</v>
      </c>
      <c r="AL15">
        <v>0.54</v>
      </c>
      <c r="AM15">
        <v>55</v>
      </c>
      <c r="AN15">
        <v>125</v>
      </c>
      <c r="AO15">
        <v>0</v>
      </c>
      <c r="AP15">
        <v>23.95</v>
      </c>
      <c r="AQ15">
        <v>4.51</v>
      </c>
      <c r="AR15">
        <v>0</v>
      </c>
      <c r="AS15">
        <v>0.38</v>
      </c>
      <c r="AT15">
        <v>0</v>
      </c>
      <c r="AU15">
        <v>0</v>
      </c>
      <c r="AV15">
        <v>0</v>
      </c>
      <c r="AW15">
        <v>0.2</v>
      </c>
      <c r="AX15">
        <v>0.3</v>
      </c>
      <c r="AY15">
        <v>5</v>
      </c>
      <c r="AZ15">
        <v>21.94</v>
      </c>
      <c r="BA15">
        <v>3.2</v>
      </c>
      <c r="BB15">
        <v>0.35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29.5</v>
      </c>
      <c r="I16" s="88">
        <v>0.28999999999999998</v>
      </c>
      <c r="J16" s="88">
        <v>4.8899999999999997</v>
      </c>
      <c r="K16" s="88">
        <v>0</v>
      </c>
      <c r="L16" s="88">
        <v>0</v>
      </c>
      <c r="M16" s="116">
        <v>0</v>
      </c>
      <c r="N16" s="115">
        <v>244.14999999999998</v>
      </c>
      <c r="O16" s="88">
        <v>280.27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0.38</v>
      </c>
      <c r="Y16">
        <v>0.6</v>
      </c>
      <c r="Z16">
        <v>50</v>
      </c>
      <c r="AA16">
        <v>45.13</v>
      </c>
      <c r="AB16">
        <v>9.5500000000000007</v>
      </c>
      <c r="AC16">
        <v>0.28999999999999998</v>
      </c>
      <c r="AD16">
        <v>0</v>
      </c>
      <c r="AE16">
        <v>134.6</v>
      </c>
      <c r="AF16">
        <v>0</v>
      </c>
      <c r="AG16">
        <v>2.89</v>
      </c>
      <c r="AH16">
        <v>10</v>
      </c>
      <c r="AI16">
        <v>15</v>
      </c>
      <c r="AJ16">
        <v>0.28999999999999998</v>
      </c>
      <c r="AK16">
        <v>50</v>
      </c>
      <c r="AL16">
        <v>0.54</v>
      </c>
      <c r="AM16">
        <v>55</v>
      </c>
      <c r="AN16">
        <v>125</v>
      </c>
      <c r="AO16">
        <v>0</v>
      </c>
      <c r="AP16">
        <v>23.95</v>
      </c>
      <c r="AQ16">
        <v>4.51</v>
      </c>
      <c r="AR16">
        <v>0</v>
      </c>
      <c r="AS16">
        <v>0.38</v>
      </c>
      <c r="AT16">
        <v>0</v>
      </c>
      <c r="AU16">
        <v>0</v>
      </c>
      <c r="AV16">
        <v>0</v>
      </c>
      <c r="AW16">
        <v>0.2</v>
      </c>
      <c r="AX16">
        <v>0.3</v>
      </c>
      <c r="AY16">
        <v>5</v>
      </c>
      <c r="AZ16">
        <v>21.94</v>
      </c>
      <c r="BA16">
        <v>3.2</v>
      </c>
      <c r="BB16">
        <v>0.35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29.5</v>
      </c>
      <c r="I17" s="88">
        <v>0.28999999999999998</v>
      </c>
      <c r="J17" s="88">
        <v>4.8899999999999997</v>
      </c>
      <c r="K17" s="88">
        <v>0</v>
      </c>
      <c r="L17" s="88">
        <v>0</v>
      </c>
      <c r="M17" s="116">
        <v>0</v>
      </c>
      <c r="N17" s="115">
        <v>244.14999999999998</v>
      </c>
      <c r="O17" s="88">
        <v>280.27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0.38</v>
      </c>
      <c r="Y17">
        <v>0.6</v>
      </c>
      <c r="Z17">
        <v>50</v>
      </c>
      <c r="AA17">
        <v>45.13</v>
      </c>
      <c r="AB17">
        <v>9.5500000000000007</v>
      </c>
      <c r="AC17">
        <v>0.28999999999999998</v>
      </c>
      <c r="AD17">
        <v>0</v>
      </c>
      <c r="AE17">
        <v>134.6</v>
      </c>
      <c r="AF17">
        <v>0</v>
      </c>
      <c r="AG17">
        <v>2.89</v>
      </c>
      <c r="AH17">
        <v>10</v>
      </c>
      <c r="AI17">
        <v>15</v>
      </c>
      <c r="AJ17">
        <v>0.28999999999999998</v>
      </c>
      <c r="AK17">
        <v>50</v>
      </c>
      <c r="AL17">
        <v>0.54</v>
      </c>
      <c r="AM17">
        <v>55</v>
      </c>
      <c r="AN17">
        <v>125</v>
      </c>
      <c r="AO17">
        <v>0</v>
      </c>
      <c r="AP17">
        <v>23.95</v>
      </c>
      <c r="AQ17">
        <v>4.51</v>
      </c>
      <c r="AR17">
        <v>0</v>
      </c>
      <c r="AS17">
        <v>0.38</v>
      </c>
      <c r="AT17">
        <v>0</v>
      </c>
      <c r="AU17">
        <v>0</v>
      </c>
      <c r="AV17">
        <v>0</v>
      </c>
      <c r="AW17">
        <v>0.2</v>
      </c>
      <c r="AX17">
        <v>0.3</v>
      </c>
      <c r="AY17">
        <v>5</v>
      </c>
      <c r="AZ17">
        <v>21.94</v>
      </c>
      <c r="BA17">
        <v>3.2</v>
      </c>
      <c r="BB17">
        <v>0.35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29.5</v>
      </c>
      <c r="I18" s="88">
        <v>0.28999999999999998</v>
      </c>
      <c r="J18" s="88">
        <v>4.8899999999999997</v>
      </c>
      <c r="K18" s="88">
        <v>0</v>
      </c>
      <c r="L18" s="88">
        <v>0</v>
      </c>
      <c r="M18" s="116">
        <v>0</v>
      </c>
      <c r="N18" s="115">
        <v>244.14999999999998</v>
      </c>
      <c r="O18" s="88">
        <v>280.27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0.38</v>
      </c>
      <c r="Y18">
        <v>0.6</v>
      </c>
      <c r="Z18">
        <v>50</v>
      </c>
      <c r="AA18">
        <v>45.13</v>
      </c>
      <c r="AB18">
        <v>9.5500000000000007</v>
      </c>
      <c r="AC18">
        <v>0.28999999999999998</v>
      </c>
      <c r="AD18">
        <v>0</v>
      </c>
      <c r="AE18">
        <v>134.6</v>
      </c>
      <c r="AF18">
        <v>0</v>
      </c>
      <c r="AG18">
        <v>2.89</v>
      </c>
      <c r="AH18">
        <v>10</v>
      </c>
      <c r="AI18">
        <v>15</v>
      </c>
      <c r="AJ18">
        <v>0.28999999999999998</v>
      </c>
      <c r="AK18">
        <v>50</v>
      </c>
      <c r="AL18">
        <v>0.54</v>
      </c>
      <c r="AM18">
        <v>55</v>
      </c>
      <c r="AN18">
        <v>125</v>
      </c>
      <c r="AO18">
        <v>0</v>
      </c>
      <c r="AP18">
        <v>23.95</v>
      </c>
      <c r="AQ18">
        <v>4.51</v>
      </c>
      <c r="AR18">
        <v>0</v>
      </c>
      <c r="AS18">
        <v>0.38</v>
      </c>
      <c r="AT18">
        <v>0</v>
      </c>
      <c r="AU18">
        <v>0</v>
      </c>
      <c r="AV18">
        <v>0</v>
      </c>
      <c r="AW18">
        <v>0.2</v>
      </c>
      <c r="AX18">
        <v>0.3</v>
      </c>
      <c r="AY18">
        <v>5</v>
      </c>
      <c r="AZ18">
        <v>21.94</v>
      </c>
      <c r="BA18">
        <v>3.2</v>
      </c>
      <c r="BB18">
        <v>0.35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29.5</v>
      </c>
      <c r="I19" s="88">
        <v>0.28999999999999998</v>
      </c>
      <c r="J19" s="88">
        <v>4.79</v>
      </c>
      <c r="K19" s="88">
        <v>0</v>
      </c>
      <c r="L19" s="88">
        <v>0</v>
      </c>
      <c r="M19" s="116">
        <v>0</v>
      </c>
      <c r="N19" s="115">
        <v>244.14999999999998</v>
      </c>
      <c r="O19" s="88">
        <v>280.27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0.38</v>
      </c>
      <c r="Y19">
        <v>0.6</v>
      </c>
      <c r="Z19">
        <v>50</v>
      </c>
      <c r="AA19">
        <v>45.13</v>
      </c>
      <c r="AB19">
        <v>9.5500000000000007</v>
      </c>
      <c r="AC19">
        <v>0.28999999999999998</v>
      </c>
      <c r="AD19">
        <v>0</v>
      </c>
      <c r="AE19">
        <v>134.6</v>
      </c>
      <c r="AF19">
        <v>0</v>
      </c>
      <c r="AG19">
        <v>2.89</v>
      </c>
      <c r="AH19">
        <v>10</v>
      </c>
      <c r="AI19">
        <v>15</v>
      </c>
      <c r="AJ19">
        <v>0.28999999999999998</v>
      </c>
      <c r="AK19">
        <v>50</v>
      </c>
      <c r="AL19">
        <v>0.54</v>
      </c>
      <c r="AM19">
        <v>55</v>
      </c>
      <c r="AN19">
        <v>125</v>
      </c>
      <c r="AO19">
        <v>0</v>
      </c>
      <c r="AP19">
        <v>23.95</v>
      </c>
      <c r="AQ19">
        <v>4.41</v>
      </c>
      <c r="AR19">
        <v>0</v>
      </c>
      <c r="AS19">
        <v>0.38</v>
      </c>
      <c r="AT19">
        <v>0</v>
      </c>
      <c r="AU19">
        <v>0</v>
      </c>
      <c r="AV19">
        <v>0</v>
      </c>
      <c r="AW19">
        <v>0.2</v>
      </c>
      <c r="AX19">
        <v>0.3</v>
      </c>
      <c r="AY19">
        <v>5</v>
      </c>
      <c r="AZ19">
        <v>21.94</v>
      </c>
      <c r="BA19">
        <v>3.2</v>
      </c>
      <c r="BB19">
        <v>0.35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29.5</v>
      </c>
      <c r="I20" s="88">
        <v>0.28999999999999998</v>
      </c>
      <c r="J20" s="88">
        <v>4.79</v>
      </c>
      <c r="K20" s="88">
        <v>0</v>
      </c>
      <c r="L20" s="88">
        <v>0</v>
      </c>
      <c r="M20" s="116">
        <v>0</v>
      </c>
      <c r="N20" s="115">
        <v>244.14999999999998</v>
      </c>
      <c r="O20" s="88">
        <v>280.27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0.38</v>
      </c>
      <c r="Y20">
        <v>0.6</v>
      </c>
      <c r="Z20">
        <v>50</v>
      </c>
      <c r="AA20">
        <v>45.13</v>
      </c>
      <c r="AB20">
        <v>9.5500000000000007</v>
      </c>
      <c r="AC20">
        <v>0.28999999999999998</v>
      </c>
      <c r="AD20">
        <v>0</v>
      </c>
      <c r="AE20">
        <v>134.6</v>
      </c>
      <c r="AF20">
        <v>0</v>
      </c>
      <c r="AG20">
        <v>2.89</v>
      </c>
      <c r="AH20">
        <v>10</v>
      </c>
      <c r="AI20">
        <v>15</v>
      </c>
      <c r="AJ20">
        <v>0.28999999999999998</v>
      </c>
      <c r="AK20">
        <v>50</v>
      </c>
      <c r="AL20">
        <v>0.54</v>
      </c>
      <c r="AM20">
        <v>55</v>
      </c>
      <c r="AN20">
        <v>125</v>
      </c>
      <c r="AO20">
        <v>0</v>
      </c>
      <c r="AP20">
        <v>23.95</v>
      </c>
      <c r="AQ20">
        <v>4.41</v>
      </c>
      <c r="AR20">
        <v>0</v>
      </c>
      <c r="AS20">
        <v>0.38</v>
      </c>
      <c r="AT20">
        <v>0</v>
      </c>
      <c r="AU20">
        <v>0</v>
      </c>
      <c r="AV20">
        <v>0</v>
      </c>
      <c r="AW20">
        <v>0.2</v>
      </c>
      <c r="AX20">
        <v>0.3</v>
      </c>
      <c r="AY20">
        <v>5</v>
      </c>
      <c r="AZ20">
        <v>21.94</v>
      </c>
      <c r="BA20">
        <v>3.2</v>
      </c>
      <c r="BB20">
        <v>0.35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29.5</v>
      </c>
      <c r="I21" s="88">
        <v>0.28999999999999998</v>
      </c>
      <c r="J21" s="88">
        <v>4.79</v>
      </c>
      <c r="K21" s="88">
        <v>0</v>
      </c>
      <c r="L21" s="88">
        <v>0</v>
      </c>
      <c r="M21" s="116">
        <v>0</v>
      </c>
      <c r="N21" s="115">
        <v>244.14999999999998</v>
      </c>
      <c r="O21" s="88">
        <v>280.27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0.38</v>
      </c>
      <c r="Y21">
        <v>0.6</v>
      </c>
      <c r="Z21">
        <v>50</v>
      </c>
      <c r="AA21">
        <v>45.13</v>
      </c>
      <c r="AB21">
        <v>9.5500000000000007</v>
      </c>
      <c r="AC21">
        <v>0.28999999999999998</v>
      </c>
      <c r="AD21">
        <v>0</v>
      </c>
      <c r="AE21">
        <v>134.6</v>
      </c>
      <c r="AF21">
        <v>0</v>
      </c>
      <c r="AG21">
        <v>2.89</v>
      </c>
      <c r="AH21">
        <v>10</v>
      </c>
      <c r="AI21">
        <v>15</v>
      </c>
      <c r="AJ21">
        <v>0.28999999999999998</v>
      </c>
      <c r="AK21">
        <v>50</v>
      </c>
      <c r="AL21">
        <v>0.54</v>
      </c>
      <c r="AM21">
        <v>55</v>
      </c>
      <c r="AN21">
        <v>125</v>
      </c>
      <c r="AO21">
        <v>0</v>
      </c>
      <c r="AP21">
        <v>23.95</v>
      </c>
      <c r="AQ21">
        <v>4.41</v>
      </c>
      <c r="AR21">
        <v>0</v>
      </c>
      <c r="AS21">
        <v>0.38</v>
      </c>
      <c r="AT21">
        <v>0</v>
      </c>
      <c r="AU21">
        <v>0</v>
      </c>
      <c r="AV21">
        <v>0</v>
      </c>
      <c r="AW21">
        <v>0.2</v>
      </c>
      <c r="AX21">
        <v>0.3</v>
      </c>
      <c r="AY21">
        <v>5</v>
      </c>
      <c r="AZ21">
        <v>21.94</v>
      </c>
      <c r="BA21">
        <v>3.2</v>
      </c>
      <c r="BB21">
        <v>0.35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29.5</v>
      </c>
      <c r="I22" s="88">
        <v>0.28999999999999998</v>
      </c>
      <c r="J22" s="88">
        <v>4.79</v>
      </c>
      <c r="K22" s="88">
        <v>0</v>
      </c>
      <c r="L22" s="88">
        <v>0</v>
      </c>
      <c r="M22" s="116">
        <v>0</v>
      </c>
      <c r="N22" s="115">
        <v>244.14999999999998</v>
      </c>
      <c r="O22" s="88">
        <v>280.27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0.38</v>
      </c>
      <c r="Y22">
        <v>0.6</v>
      </c>
      <c r="Z22">
        <v>50</v>
      </c>
      <c r="AA22">
        <v>45.13</v>
      </c>
      <c r="AB22">
        <v>9.5500000000000007</v>
      </c>
      <c r="AC22">
        <v>0.28999999999999998</v>
      </c>
      <c r="AD22">
        <v>0</v>
      </c>
      <c r="AE22">
        <v>134.6</v>
      </c>
      <c r="AF22">
        <v>0</v>
      </c>
      <c r="AG22">
        <v>2.89</v>
      </c>
      <c r="AH22">
        <v>10</v>
      </c>
      <c r="AI22">
        <v>15</v>
      </c>
      <c r="AJ22">
        <v>0.28999999999999998</v>
      </c>
      <c r="AK22">
        <v>50</v>
      </c>
      <c r="AL22">
        <v>0.54</v>
      </c>
      <c r="AM22">
        <v>55</v>
      </c>
      <c r="AN22">
        <v>125</v>
      </c>
      <c r="AO22">
        <v>0</v>
      </c>
      <c r="AP22">
        <v>23.95</v>
      </c>
      <c r="AQ22">
        <v>4.41</v>
      </c>
      <c r="AR22">
        <v>0</v>
      </c>
      <c r="AS22">
        <v>0.38</v>
      </c>
      <c r="AT22">
        <v>0</v>
      </c>
      <c r="AU22">
        <v>0</v>
      </c>
      <c r="AV22">
        <v>0</v>
      </c>
      <c r="AW22">
        <v>0.2</v>
      </c>
      <c r="AX22">
        <v>0.3</v>
      </c>
      <c r="AY22">
        <v>5</v>
      </c>
      <c r="AZ22">
        <v>21.94</v>
      </c>
      <c r="BA22">
        <v>3.2</v>
      </c>
      <c r="BB22">
        <v>0.35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29.5</v>
      </c>
      <c r="I23" s="88">
        <v>0.28999999999999998</v>
      </c>
      <c r="J23" s="88">
        <v>4.71</v>
      </c>
      <c r="K23" s="88">
        <v>0</v>
      </c>
      <c r="L23" s="88">
        <v>0</v>
      </c>
      <c r="M23" s="116">
        <v>0</v>
      </c>
      <c r="N23" s="115">
        <v>244.14999999999998</v>
      </c>
      <c r="O23" s="88">
        <v>280.27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0.38</v>
      </c>
      <c r="Y23">
        <v>0.6</v>
      </c>
      <c r="Z23">
        <v>50</v>
      </c>
      <c r="AA23">
        <v>45.13</v>
      </c>
      <c r="AB23">
        <v>9.5500000000000007</v>
      </c>
      <c r="AC23">
        <v>0.28999999999999998</v>
      </c>
      <c r="AD23">
        <v>0</v>
      </c>
      <c r="AE23">
        <v>134.6</v>
      </c>
      <c r="AF23">
        <v>0</v>
      </c>
      <c r="AG23">
        <v>2.89</v>
      </c>
      <c r="AH23">
        <v>10</v>
      </c>
      <c r="AI23">
        <v>15</v>
      </c>
      <c r="AJ23">
        <v>0.28999999999999998</v>
      </c>
      <c r="AK23">
        <v>50</v>
      </c>
      <c r="AL23">
        <v>0.54</v>
      </c>
      <c r="AM23">
        <v>55</v>
      </c>
      <c r="AN23">
        <v>125</v>
      </c>
      <c r="AO23">
        <v>0</v>
      </c>
      <c r="AP23">
        <v>23.95</v>
      </c>
      <c r="AQ23">
        <v>4.33</v>
      </c>
      <c r="AR23">
        <v>0</v>
      </c>
      <c r="AS23">
        <v>0.38</v>
      </c>
      <c r="AT23">
        <v>0</v>
      </c>
      <c r="AU23">
        <v>0</v>
      </c>
      <c r="AV23">
        <v>0</v>
      </c>
      <c r="AW23">
        <v>0.2</v>
      </c>
      <c r="AX23">
        <v>0.3</v>
      </c>
      <c r="AY23">
        <v>5</v>
      </c>
      <c r="AZ23">
        <v>21.94</v>
      </c>
      <c r="BA23">
        <v>3.2</v>
      </c>
      <c r="BB23">
        <v>0.35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29.5</v>
      </c>
      <c r="I24" s="88">
        <v>0.28999999999999998</v>
      </c>
      <c r="J24" s="88">
        <v>4.71</v>
      </c>
      <c r="K24" s="88">
        <v>0</v>
      </c>
      <c r="L24" s="88">
        <v>0</v>
      </c>
      <c r="M24" s="116">
        <v>0</v>
      </c>
      <c r="N24" s="115">
        <v>244.14999999999998</v>
      </c>
      <c r="O24" s="88">
        <v>280.27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0.38</v>
      </c>
      <c r="Y24">
        <v>0.6</v>
      </c>
      <c r="Z24">
        <v>50</v>
      </c>
      <c r="AA24">
        <v>45.13</v>
      </c>
      <c r="AB24">
        <v>9.5500000000000007</v>
      </c>
      <c r="AC24">
        <v>0.28999999999999998</v>
      </c>
      <c r="AD24">
        <v>0</v>
      </c>
      <c r="AE24">
        <v>134.6</v>
      </c>
      <c r="AF24">
        <v>0</v>
      </c>
      <c r="AG24">
        <v>2.89</v>
      </c>
      <c r="AH24">
        <v>10</v>
      </c>
      <c r="AI24">
        <v>15</v>
      </c>
      <c r="AJ24">
        <v>0.28999999999999998</v>
      </c>
      <c r="AK24">
        <v>50</v>
      </c>
      <c r="AL24">
        <v>0.54</v>
      </c>
      <c r="AM24">
        <v>55</v>
      </c>
      <c r="AN24">
        <v>125</v>
      </c>
      <c r="AO24">
        <v>0</v>
      </c>
      <c r="AP24">
        <v>23.95</v>
      </c>
      <c r="AQ24">
        <v>4.33</v>
      </c>
      <c r="AR24">
        <v>0</v>
      </c>
      <c r="AS24">
        <v>0.38</v>
      </c>
      <c r="AT24">
        <v>0</v>
      </c>
      <c r="AU24">
        <v>0</v>
      </c>
      <c r="AV24">
        <v>0</v>
      </c>
      <c r="AW24">
        <v>0.2</v>
      </c>
      <c r="AX24">
        <v>0.3</v>
      </c>
      <c r="AY24">
        <v>5</v>
      </c>
      <c r="AZ24">
        <v>21.94</v>
      </c>
      <c r="BA24">
        <v>3.2</v>
      </c>
      <c r="BB24">
        <v>0.35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29.5</v>
      </c>
      <c r="I25" s="88">
        <v>0.28999999999999998</v>
      </c>
      <c r="J25" s="88">
        <v>4.71</v>
      </c>
      <c r="K25" s="88">
        <v>0</v>
      </c>
      <c r="L25" s="88">
        <v>0</v>
      </c>
      <c r="M25" s="116">
        <v>0</v>
      </c>
      <c r="N25" s="115">
        <v>244.14999999999998</v>
      </c>
      <c r="O25" s="88">
        <v>280.27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0.38</v>
      </c>
      <c r="Y25">
        <v>0.6</v>
      </c>
      <c r="Z25">
        <v>50</v>
      </c>
      <c r="AA25">
        <v>45.13</v>
      </c>
      <c r="AB25">
        <v>9.5500000000000007</v>
      </c>
      <c r="AC25">
        <v>0.28999999999999998</v>
      </c>
      <c r="AD25">
        <v>0</v>
      </c>
      <c r="AE25">
        <v>134.6</v>
      </c>
      <c r="AF25">
        <v>0</v>
      </c>
      <c r="AG25">
        <v>2.89</v>
      </c>
      <c r="AH25">
        <v>10</v>
      </c>
      <c r="AI25">
        <v>15</v>
      </c>
      <c r="AJ25">
        <v>0.28999999999999998</v>
      </c>
      <c r="AK25">
        <v>50</v>
      </c>
      <c r="AL25">
        <v>0.54</v>
      </c>
      <c r="AM25">
        <v>55</v>
      </c>
      <c r="AN25">
        <v>125</v>
      </c>
      <c r="AO25">
        <v>0</v>
      </c>
      <c r="AP25">
        <v>23.95</v>
      </c>
      <c r="AQ25">
        <v>4.33</v>
      </c>
      <c r="AR25">
        <v>0</v>
      </c>
      <c r="AS25">
        <v>0.38</v>
      </c>
      <c r="AT25">
        <v>0</v>
      </c>
      <c r="AU25">
        <v>0</v>
      </c>
      <c r="AV25">
        <v>0</v>
      </c>
      <c r="AW25">
        <v>0.2</v>
      </c>
      <c r="AX25">
        <v>0.3</v>
      </c>
      <c r="AY25">
        <v>5</v>
      </c>
      <c r="AZ25">
        <v>21.94</v>
      </c>
      <c r="BA25">
        <v>3.2</v>
      </c>
      <c r="BB25">
        <v>0.35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29.5</v>
      </c>
      <c r="I26" s="88">
        <v>0.28999999999999998</v>
      </c>
      <c r="J26" s="88">
        <v>4.71</v>
      </c>
      <c r="K26" s="88">
        <v>0</v>
      </c>
      <c r="L26" s="88">
        <v>0</v>
      </c>
      <c r="M26" s="116">
        <v>0</v>
      </c>
      <c r="N26" s="115">
        <v>244.14999999999998</v>
      </c>
      <c r="O26" s="88">
        <v>280.27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0.38</v>
      </c>
      <c r="Y26">
        <v>0.6</v>
      </c>
      <c r="Z26">
        <v>50</v>
      </c>
      <c r="AA26">
        <v>45.13</v>
      </c>
      <c r="AB26">
        <v>9.5500000000000007</v>
      </c>
      <c r="AC26">
        <v>0.28999999999999998</v>
      </c>
      <c r="AD26">
        <v>0</v>
      </c>
      <c r="AE26">
        <v>134.6</v>
      </c>
      <c r="AF26">
        <v>0</v>
      </c>
      <c r="AG26">
        <v>2.89</v>
      </c>
      <c r="AH26">
        <v>10</v>
      </c>
      <c r="AI26">
        <v>15</v>
      </c>
      <c r="AJ26">
        <v>0.28999999999999998</v>
      </c>
      <c r="AK26">
        <v>50</v>
      </c>
      <c r="AL26">
        <v>0.54</v>
      </c>
      <c r="AM26">
        <v>55</v>
      </c>
      <c r="AN26">
        <v>125</v>
      </c>
      <c r="AO26">
        <v>0</v>
      </c>
      <c r="AP26">
        <v>23.95</v>
      </c>
      <c r="AQ26">
        <v>4.33</v>
      </c>
      <c r="AR26">
        <v>0</v>
      </c>
      <c r="AS26">
        <v>0.38</v>
      </c>
      <c r="AT26">
        <v>0</v>
      </c>
      <c r="AU26">
        <v>0</v>
      </c>
      <c r="AV26">
        <v>0</v>
      </c>
      <c r="AW26">
        <v>0.2</v>
      </c>
      <c r="AX26">
        <v>0.3</v>
      </c>
      <c r="AY26">
        <v>5</v>
      </c>
      <c r="AZ26">
        <v>21.94</v>
      </c>
      <c r="BA26">
        <v>3.2</v>
      </c>
      <c r="BB26">
        <v>0.35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29.44</v>
      </c>
      <c r="I27" s="88">
        <v>0.39</v>
      </c>
      <c r="J27" s="88">
        <v>4.67</v>
      </c>
      <c r="K27" s="88">
        <v>0</v>
      </c>
      <c r="L27" s="88">
        <v>0</v>
      </c>
      <c r="M27" s="116">
        <v>0</v>
      </c>
      <c r="N27" s="115">
        <v>313.67</v>
      </c>
      <c r="O27" s="88">
        <v>308.06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0.34</v>
      </c>
      <c r="Y27">
        <v>0.54</v>
      </c>
      <c r="Z27">
        <v>50</v>
      </c>
      <c r="AA27">
        <v>0</v>
      </c>
      <c r="AB27">
        <v>9.5500000000000007</v>
      </c>
      <c r="AC27">
        <v>0.39</v>
      </c>
      <c r="AD27">
        <v>204.12</v>
      </c>
      <c r="AE27">
        <v>0</v>
      </c>
      <c r="AF27">
        <v>0</v>
      </c>
      <c r="AG27">
        <v>2.89</v>
      </c>
      <c r="AH27">
        <v>10</v>
      </c>
      <c r="AI27">
        <v>15</v>
      </c>
      <c r="AJ27">
        <v>0.39</v>
      </c>
      <c r="AK27">
        <v>50</v>
      </c>
      <c r="AL27">
        <v>0.48</v>
      </c>
      <c r="AM27">
        <v>55</v>
      </c>
      <c r="AN27">
        <v>125</v>
      </c>
      <c r="AO27">
        <v>0</v>
      </c>
      <c r="AP27">
        <v>23.95</v>
      </c>
      <c r="AQ27">
        <v>4.33</v>
      </c>
      <c r="AR27">
        <v>0</v>
      </c>
      <c r="AS27">
        <v>0.34</v>
      </c>
      <c r="AT27">
        <v>72.92</v>
      </c>
      <c r="AU27">
        <v>0</v>
      </c>
      <c r="AV27">
        <v>0</v>
      </c>
      <c r="AW27">
        <v>0.19</v>
      </c>
      <c r="AX27">
        <v>0.28000000000000003</v>
      </c>
      <c r="AY27">
        <v>5</v>
      </c>
      <c r="AZ27">
        <v>21.94</v>
      </c>
      <c r="BA27">
        <v>3.2</v>
      </c>
      <c r="BB27">
        <v>0.38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29.44</v>
      </c>
      <c r="I28" s="88">
        <v>0.39</v>
      </c>
      <c r="J28" s="88">
        <v>4.67</v>
      </c>
      <c r="K28" s="88">
        <v>0</v>
      </c>
      <c r="L28" s="88">
        <v>0</v>
      </c>
      <c r="M28" s="116">
        <v>0</v>
      </c>
      <c r="N28" s="115">
        <v>313.67</v>
      </c>
      <c r="O28" s="88">
        <v>308.06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0.34</v>
      </c>
      <c r="Y28">
        <v>0.54</v>
      </c>
      <c r="Z28">
        <v>50</v>
      </c>
      <c r="AA28">
        <v>0</v>
      </c>
      <c r="AB28">
        <v>9.5500000000000007</v>
      </c>
      <c r="AC28">
        <v>0.39</v>
      </c>
      <c r="AD28">
        <v>204.12</v>
      </c>
      <c r="AE28">
        <v>0</v>
      </c>
      <c r="AF28">
        <v>0</v>
      </c>
      <c r="AG28">
        <v>2.89</v>
      </c>
      <c r="AH28">
        <v>10</v>
      </c>
      <c r="AI28">
        <v>15</v>
      </c>
      <c r="AJ28">
        <v>0.39</v>
      </c>
      <c r="AK28">
        <v>50</v>
      </c>
      <c r="AL28">
        <v>0.48</v>
      </c>
      <c r="AM28">
        <v>55</v>
      </c>
      <c r="AN28">
        <v>125</v>
      </c>
      <c r="AO28">
        <v>0</v>
      </c>
      <c r="AP28">
        <v>23.95</v>
      </c>
      <c r="AQ28">
        <v>4.33</v>
      </c>
      <c r="AR28">
        <v>0</v>
      </c>
      <c r="AS28">
        <v>0.34</v>
      </c>
      <c r="AT28">
        <v>72.92</v>
      </c>
      <c r="AU28">
        <v>0</v>
      </c>
      <c r="AV28">
        <v>0</v>
      </c>
      <c r="AW28">
        <v>0.19</v>
      </c>
      <c r="AX28">
        <v>0.28000000000000003</v>
      </c>
      <c r="AY28">
        <v>5</v>
      </c>
      <c r="AZ28">
        <v>21.94</v>
      </c>
      <c r="BA28">
        <v>3.2</v>
      </c>
      <c r="BB28">
        <v>0.38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29.44</v>
      </c>
      <c r="I29" s="88">
        <v>0.39</v>
      </c>
      <c r="J29" s="88">
        <v>4.67</v>
      </c>
      <c r="K29" s="88">
        <v>0</v>
      </c>
      <c r="L29" s="88">
        <v>0</v>
      </c>
      <c r="M29" s="116">
        <v>0</v>
      </c>
      <c r="N29" s="115">
        <v>313.67</v>
      </c>
      <c r="O29" s="88">
        <v>308.06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0.34</v>
      </c>
      <c r="Y29">
        <v>0.54</v>
      </c>
      <c r="Z29">
        <v>50</v>
      </c>
      <c r="AA29">
        <v>0</v>
      </c>
      <c r="AB29">
        <v>9.5500000000000007</v>
      </c>
      <c r="AC29">
        <v>0.39</v>
      </c>
      <c r="AD29">
        <v>204.12</v>
      </c>
      <c r="AE29">
        <v>0</v>
      </c>
      <c r="AF29">
        <v>0</v>
      </c>
      <c r="AG29">
        <v>2.89</v>
      </c>
      <c r="AH29">
        <v>10</v>
      </c>
      <c r="AI29">
        <v>15</v>
      </c>
      <c r="AJ29">
        <v>0.39</v>
      </c>
      <c r="AK29">
        <v>50</v>
      </c>
      <c r="AL29">
        <v>0.48</v>
      </c>
      <c r="AM29">
        <v>55</v>
      </c>
      <c r="AN29">
        <v>125</v>
      </c>
      <c r="AO29">
        <v>0</v>
      </c>
      <c r="AP29">
        <v>23.95</v>
      </c>
      <c r="AQ29">
        <v>4.33</v>
      </c>
      <c r="AR29">
        <v>0</v>
      </c>
      <c r="AS29">
        <v>0.34</v>
      </c>
      <c r="AT29">
        <v>72.92</v>
      </c>
      <c r="AU29">
        <v>0</v>
      </c>
      <c r="AV29">
        <v>0</v>
      </c>
      <c r="AW29">
        <v>0.19</v>
      </c>
      <c r="AX29">
        <v>0.28000000000000003</v>
      </c>
      <c r="AY29">
        <v>5</v>
      </c>
      <c r="AZ29">
        <v>21.94</v>
      </c>
      <c r="BA29">
        <v>3.2</v>
      </c>
      <c r="BB29">
        <v>0.38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29.44</v>
      </c>
      <c r="I30" s="88">
        <v>0.39</v>
      </c>
      <c r="J30" s="88">
        <v>4.67</v>
      </c>
      <c r="K30" s="88">
        <v>0</v>
      </c>
      <c r="L30" s="88">
        <v>0</v>
      </c>
      <c r="M30" s="116">
        <v>0</v>
      </c>
      <c r="N30" s="115">
        <v>313.67</v>
      </c>
      <c r="O30" s="88">
        <v>308.06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0.34</v>
      </c>
      <c r="Y30">
        <v>0.54</v>
      </c>
      <c r="Z30">
        <v>50</v>
      </c>
      <c r="AA30">
        <v>0</v>
      </c>
      <c r="AB30">
        <v>9.5500000000000007</v>
      </c>
      <c r="AC30">
        <v>0.39</v>
      </c>
      <c r="AD30">
        <v>204.12</v>
      </c>
      <c r="AE30">
        <v>0</v>
      </c>
      <c r="AF30">
        <v>0</v>
      </c>
      <c r="AG30">
        <v>2.89</v>
      </c>
      <c r="AH30">
        <v>10</v>
      </c>
      <c r="AI30">
        <v>15</v>
      </c>
      <c r="AJ30">
        <v>0.39</v>
      </c>
      <c r="AK30">
        <v>50</v>
      </c>
      <c r="AL30">
        <v>0.48</v>
      </c>
      <c r="AM30">
        <v>55</v>
      </c>
      <c r="AN30">
        <v>125</v>
      </c>
      <c r="AO30">
        <v>0</v>
      </c>
      <c r="AP30">
        <v>23.95</v>
      </c>
      <c r="AQ30">
        <v>4.33</v>
      </c>
      <c r="AR30">
        <v>0</v>
      </c>
      <c r="AS30">
        <v>0.34</v>
      </c>
      <c r="AT30">
        <v>72.92</v>
      </c>
      <c r="AU30">
        <v>0</v>
      </c>
      <c r="AV30">
        <v>0</v>
      </c>
      <c r="AW30">
        <v>0.19</v>
      </c>
      <c r="AX30">
        <v>0.28000000000000003</v>
      </c>
      <c r="AY30">
        <v>5</v>
      </c>
      <c r="AZ30">
        <v>21.94</v>
      </c>
      <c r="BA30">
        <v>3.2</v>
      </c>
      <c r="BB30">
        <v>0.38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33.89</v>
      </c>
      <c r="I31" s="88">
        <v>3.39</v>
      </c>
      <c r="J31" s="88">
        <v>4.57</v>
      </c>
      <c r="K31" s="88">
        <v>0</v>
      </c>
      <c r="L31" s="88">
        <v>0</v>
      </c>
      <c r="M31" s="116">
        <v>0</v>
      </c>
      <c r="N31" s="115">
        <v>313.67</v>
      </c>
      <c r="O31" s="88">
        <v>308.06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0.34</v>
      </c>
      <c r="Y31">
        <v>0.54</v>
      </c>
      <c r="Z31">
        <v>50</v>
      </c>
      <c r="AA31">
        <v>0</v>
      </c>
      <c r="AB31">
        <v>9.5500000000000007</v>
      </c>
      <c r="AC31">
        <v>0.39</v>
      </c>
      <c r="AD31">
        <v>204.12</v>
      </c>
      <c r="AE31">
        <v>0</v>
      </c>
      <c r="AF31">
        <v>0</v>
      </c>
      <c r="AG31">
        <v>2.89</v>
      </c>
      <c r="AH31">
        <v>10</v>
      </c>
      <c r="AI31">
        <v>15</v>
      </c>
      <c r="AJ31">
        <v>0.39</v>
      </c>
      <c r="AK31">
        <v>50</v>
      </c>
      <c r="AL31">
        <v>0.48</v>
      </c>
      <c r="AM31">
        <v>55</v>
      </c>
      <c r="AN31">
        <v>125</v>
      </c>
      <c r="AO31">
        <v>0</v>
      </c>
      <c r="AP31">
        <v>21.4</v>
      </c>
      <c r="AQ31">
        <v>4.2300000000000004</v>
      </c>
      <c r="AR31">
        <v>0</v>
      </c>
      <c r="AS31">
        <v>0.34</v>
      </c>
      <c r="AT31">
        <v>72.92</v>
      </c>
      <c r="AU31">
        <v>0</v>
      </c>
      <c r="AV31">
        <v>0</v>
      </c>
      <c r="AW31">
        <v>0.19</v>
      </c>
      <c r="AX31">
        <v>0.28000000000000003</v>
      </c>
      <c r="AY31">
        <v>5</v>
      </c>
      <c r="AZ31">
        <v>21.94</v>
      </c>
      <c r="BA31">
        <v>3.2</v>
      </c>
      <c r="BB31">
        <v>0.38</v>
      </c>
      <c r="BC31">
        <v>7</v>
      </c>
      <c r="BD31">
        <v>3</v>
      </c>
    </row>
    <row r="32" spans="1:56">
      <c r="A32" t="s">
        <v>281</v>
      </c>
      <c r="G32" t="s">
        <v>74</v>
      </c>
      <c r="H32" s="115">
        <v>44.39</v>
      </c>
      <c r="I32" s="88">
        <v>7.89</v>
      </c>
      <c r="J32" s="88">
        <v>4.57</v>
      </c>
      <c r="K32" s="88">
        <v>0</v>
      </c>
      <c r="L32" s="88">
        <v>0.1</v>
      </c>
      <c r="M32" s="116">
        <v>0</v>
      </c>
      <c r="N32" s="115">
        <v>313.67</v>
      </c>
      <c r="O32" s="88">
        <v>308.06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0.34</v>
      </c>
      <c r="Y32">
        <v>0.54</v>
      </c>
      <c r="Z32">
        <v>50</v>
      </c>
      <c r="AA32">
        <v>0</v>
      </c>
      <c r="AB32">
        <v>9.5500000000000007</v>
      </c>
      <c r="AC32">
        <v>0.39</v>
      </c>
      <c r="AD32">
        <v>204.12</v>
      </c>
      <c r="AE32">
        <v>0</v>
      </c>
      <c r="AF32">
        <v>0</v>
      </c>
      <c r="AG32">
        <v>2.89</v>
      </c>
      <c r="AH32">
        <v>10</v>
      </c>
      <c r="AI32">
        <v>15</v>
      </c>
      <c r="AJ32">
        <v>0.39</v>
      </c>
      <c r="AK32">
        <v>50</v>
      </c>
      <c r="AL32">
        <v>0.48</v>
      </c>
      <c r="AM32">
        <v>55</v>
      </c>
      <c r="AN32">
        <v>125</v>
      </c>
      <c r="AO32">
        <v>0</v>
      </c>
      <c r="AP32">
        <v>21.4</v>
      </c>
      <c r="AQ32">
        <v>4.2300000000000004</v>
      </c>
      <c r="AR32">
        <v>0.1</v>
      </c>
      <c r="AS32">
        <v>0.34</v>
      </c>
      <c r="AT32">
        <v>72.92</v>
      </c>
      <c r="AU32">
        <v>0</v>
      </c>
      <c r="AV32">
        <v>0</v>
      </c>
      <c r="AW32">
        <v>0.19</v>
      </c>
      <c r="AX32">
        <v>0.28000000000000003</v>
      </c>
      <c r="AY32">
        <v>5</v>
      </c>
      <c r="AZ32">
        <v>21.94</v>
      </c>
      <c r="BA32">
        <v>3.2</v>
      </c>
      <c r="BB32">
        <v>0.38</v>
      </c>
      <c r="BC32">
        <v>17.5</v>
      </c>
      <c r="BD32">
        <v>7.5</v>
      </c>
    </row>
    <row r="33" spans="1:56">
      <c r="A33" t="s">
        <v>282</v>
      </c>
      <c r="G33" t="s">
        <v>75</v>
      </c>
      <c r="H33" s="115">
        <v>51.39</v>
      </c>
      <c r="I33" s="88">
        <v>10.89</v>
      </c>
      <c r="J33" s="88">
        <v>4.57</v>
      </c>
      <c r="K33" s="88">
        <v>0</v>
      </c>
      <c r="L33" s="88">
        <v>0.42</v>
      </c>
      <c r="M33" s="116">
        <v>0</v>
      </c>
      <c r="N33" s="115">
        <v>313.67</v>
      </c>
      <c r="O33" s="88">
        <v>308.06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0.34</v>
      </c>
      <c r="Y33">
        <v>0.54</v>
      </c>
      <c r="Z33">
        <v>50</v>
      </c>
      <c r="AA33">
        <v>0</v>
      </c>
      <c r="AB33">
        <v>9.5500000000000007</v>
      </c>
      <c r="AC33">
        <v>0.39</v>
      </c>
      <c r="AD33">
        <v>204.12</v>
      </c>
      <c r="AE33">
        <v>0</v>
      </c>
      <c r="AF33">
        <v>0</v>
      </c>
      <c r="AG33">
        <v>2.89</v>
      </c>
      <c r="AH33">
        <v>10</v>
      </c>
      <c r="AI33">
        <v>15</v>
      </c>
      <c r="AJ33">
        <v>0.39</v>
      </c>
      <c r="AK33">
        <v>50</v>
      </c>
      <c r="AL33">
        <v>0.48</v>
      </c>
      <c r="AM33">
        <v>55</v>
      </c>
      <c r="AN33">
        <v>125</v>
      </c>
      <c r="AO33">
        <v>0</v>
      </c>
      <c r="AP33">
        <v>21.4</v>
      </c>
      <c r="AQ33">
        <v>4.2300000000000004</v>
      </c>
      <c r="AR33">
        <v>0.42</v>
      </c>
      <c r="AS33">
        <v>0.34</v>
      </c>
      <c r="AT33">
        <v>72.92</v>
      </c>
      <c r="AU33">
        <v>0</v>
      </c>
      <c r="AV33">
        <v>0</v>
      </c>
      <c r="AW33">
        <v>0.19</v>
      </c>
      <c r="AX33">
        <v>0.28000000000000003</v>
      </c>
      <c r="AY33">
        <v>5</v>
      </c>
      <c r="AZ33">
        <v>21.94</v>
      </c>
      <c r="BA33">
        <v>3.2</v>
      </c>
      <c r="BB33">
        <v>0.38</v>
      </c>
      <c r="BC33">
        <v>24.5</v>
      </c>
      <c r="BD33">
        <v>10.5</v>
      </c>
    </row>
    <row r="34" spans="1:56">
      <c r="A34" t="s">
        <v>283</v>
      </c>
      <c r="G34" t="s">
        <v>76</v>
      </c>
      <c r="H34" s="115">
        <v>65.39</v>
      </c>
      <c r="I34" s="88">
        <v>16.89</v>
      </c>
      <c r="J34" s="88">
        <v>4.57</v>
      </c>
      <c r="K34" s="88">
        <v>0</v>
      </c>
      <c r="L34" s="88">
        <v>0.86</v>
      </c>
      <c r="M34" s="116">
        <v>0</v>
      </c>
      <c r="N34" s="115">
        <v>313.67</v>
      </c>
      <c r="O34" s="88">
        <v>308.06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0.34</v>
      </c>
      <c r="Y34">
        <v>0.54</v>
      </c>
      <c r="Z34">
        <v>50</v>
      </c>
      <c r="AA34">
        <v>0</v>
      </c>
      <c r="AB34">
        <v>9.5500000000000007</v>
      </c>
      <c r="AC34">
        <v>0.39</v>
      </c>
      <c r="AD34">
        <v>204.12</v>
      </c>
      <c r="AE34">
        <v>0</v>
      </c>
      <c r="AF34">
        <v>0</v>
      </c>
      <c r="AG34">
        <v>2.89</v>
      </c>
      <c r="AH34">
        <v>10</v>
      </c>
      <c r="AI34">
        <v>15</v>
      </c>
      <c r="AJ34">
        <v>0.39</v>
      </c>
      <c r="AK34">
        <v>50</v>
      </c>
      <c r="AL34">
        <v>0.48</v>
      </c>
      <c r="AM34">
        <v>55</v>
      </c>
      <c r="AN34">
        <v>125</v>
      </c>
      <c r="AO34">
        <v>0</v>
      </c>
      <c r="AP34">
        <v>21.4</v>
      </c>
      <c r="AQ34">
        <v>4.2300000000000004</v>
      </c>
      <c r="AR34">
        <v>0.86</v>
      </c>
      <c r="AS34">
        <v>0.34</v>
      </c>
      <c r="AT34">
        <v>72.92</v>
      </c>
      <c r="AU34">
        <v>0</v>
      </c>
      <c r="AV34">
        <v>0</v>
      </c>
      <c r="AW34">
        <v>0.19</v>
      </c>
      <c r="AX34">
        <v>0.28000000000000003</v>
      </c>
      <c r="AY34">
        <v>5</v>
      </c>
      <c r="AZ34">
        <v>21.94</v>
      </c>
      <c r="BA34">
        <v>3.2</v>
      </c>
      <c r="BB34">
        <v>0.38</v>
      </c>
      <c r="BC34">
        <v>38.5</v>
      </c>
      <c r="BD34">
        <v>16.5</v>
      </c>
    </row>
    <row r="35" spans="1:56">
      <c r="A35" t="s">
        <v>298</v>
      </c>
      <c r="G35" t="s">
        <v>77</v>
      </c>
      <c r="H35" s="115">
        <v>128.94999999999999</v>
      </c>
      <c r="I35" s="88">
        <v>23.490000000000002</v>
      </c>
      <c r="J35" s="88">
        <v>4.57</v>
      </c>
      <c r="K35" s="88">
        <v>0</v>
      </c>
      <c r="L35" s="88">
        <v>1.17</v>
      </c>
      <c r="M35" s="116">
        <v>0</v>
      </c>
      <c r="N35" s="115">
        <v>313.67</v>
      </c>
      <c r="O35" s="88">
        <v>308.06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0.34</v>
      </c>
      <c r="Y35">
        <v>0.54</v>
      </c>
      <c r="Z35">
        <v>50</v>
      </c>
      <c r="AA35">
        <v>0</v>
      </c>
      <c r="AB35">
        <v>9.5500000000000007</v>
      </c>
      <c r="AC35">
        <v>0.39</v>
      </c>
      <c r="AD35">
        <v>204.12</v>
      </c>
      <c r="AE35">
        <v>0</v>
      </c>
      <c r="AF35">
        <v>0</v>
      </c>
      <c r="AG35">
        <v>2.89</v>
      </c>
      <c r="AH35">
        <v>10</v>
      </c>
      <c r="AI35">
        <v>15</v>
      </c>
      <c r="AJ35">
        <v>0.39</v>
      </c>
      <c r="AK35">
        <v>50</v>
      </c>
      <c r="AL35">
        <v>0.48</v>
      </c>
      <c r="AM35">
        <v>55</v>
      </c>
      <c r="AN35">
        <v>125</v>
      </c>
      <c r="AO35">
        <v>0</v>
      </c>
      <c r="AP35">
        <v>21.4</v>
      </c>
      <c r="AQ35">
        <v>4.2300000000000004</v>
      </c>
      <c r="AR35">
        <v>1.17</v>
      </c>
      <c r="AS35">
        <v>0.34</v>
      </c>
      <c r="AT35">
        <v>72.92</v>
      </c>
      <c r="AU35">
        <v>48.16</v>
      </c>
      <c r="AV35">
        <v>0</v>
      </c>
      <c r="AW35">
        <v>0.19</v>
      </c>
      <c r="AX35">
        <v>0.28000000000000003</v>
      </c>
      <c r="AY35">
        <v>5</v>
      </c>
      <c r="AZ35">
        <v>21.94</v>
      </c>
      <c r="BA35">
        <v>3.2</v>
      </c>
      <c r="BB35">
        <v>0.38</v>
      </c>
      <c r="BC35">
        <v>53.9</v>
      </c>
      <c r="BD35">
        <v>23.1</v>
      </c>
    </row>
    <row r="36" spans="1:56">
      <c r="A36" t="s">
        <v>331</v>
      </c>
      <c r="G36" t="s">
        <v>78</v>
      </c>
      <c r="H36" s="115">
        <v>145.04999999999998</v>
      </c>
      <c r="I36" s="88">
        <v>30.39</v>
      </c>
      <c r="J36" s="88">
        <v>4.57</v>
      </c>
      <c r="K36" s="88">
        <v>0</v>
      </c>
      <c r="L36" s="88">
        <v>1.64</v>
      </c>
      <c r="M36" s="116">
        <v>0</v>
      </c>
      <c r="N36" s="115">
        <v>313.67</v>
      </c>
      <c r="O36" s="88">
        <v>308.06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0.34</v>
      </c>
      <c r="Y36">
        <v>0.54</v>
      </c>
      <c r="Z36">
        <v>50</v>
      </c>
      <c r="AA36">
        <v>0</v>
      </c>
      <c r="AB36">
        <v>9.5500000000000007</v>
      </c>
      <c r="AC36">
        <v>0.39</v>
      </c>
      <c r="AD36">
        <v>204.12</v>
      </c>
      <c r="AE36">
        <v>0</v>
      </c>
      <c r="AF36">
        <v>0</v>
      </c>
      <c r="AG36">
        <v>2.89</v>
      </c>
      <c r="AH36">
        <v>10</v>
      </c>
      <c r="AI36">
        <v>15</v>
      </c>
      <c r="AJ36">
        <v>0.39</v>
      </c>
      <c r="AK36">
        <v>50</v>
      </c>
      <c r="AL36">
        <v>0.48</v>
      </c>
      <c r="AM36">
        <v>55</v>
      </c>
      <c r="AN36">
        <v>125</v>
      </c>
      <c r="AO36">
        <v>0</v>
      </c>
      <c r="AP36">
        <v>21.4</v>
      </c>
      <c r="AQ36">
        <v>4.2300000000000004</v>
      </c>
      <c r="AR36">
        <v>1.64</v>
      </c>
      <c r="AS36">
        <v>0.34</v>
      </c>
      <c r="AT36">
        <v>72.92</v>
      </c>
      <c r="AU36">
        <v>48.16</v>
      </c>
      <c r="AV36">
        <v>0</v>
      </c>
      <c r="AW36">
        <v>0.19</v>
      </c>
      <c r="AX36">
        <v>0.28000000000000003</v>
      </c>
      <c r="AY36">
        <v>5</v>
      </c>
      <c r="AZ36">
        <v>21.94</v>
      </c>
      <c r="BA36">
        <v>3.2</v>
      </c>
      <c r="BB36">
        <v>0.38</v>
      </c>
      <c r="BC36">
        <v>70</v>
      </c>
      <c r="BD36">
        <v>30</v>
      </c>
    </row>
    <row r="37" spans="1:56">
      <c r="A37" t="s">
        <v>332</v>
      </c>
      <c r="G37" t="s">
        <v>79</v>
      </c>
      <c r="H37" s="115">
        <v>154.84999999999997</v>
      </c>
      <c r="I37" s="88">
        <v>34.590000000000003</v>
      </c>
      <c r="J37" s="88">
        <v>4.57</v>
      </c>
      <c r="K37" s="88">
        <v>0</v>
      </c>
      <c r="L37" s="88">
        <v>2.5099999999999998</v>
      </c>
      <c r="M37" s="116">
        <v>0</v>
      </c>
      <c r="N37" s="115">
        <v>313.67</v>
      </c>
      <c r="O37" s="88">
        <v>308.06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0.34</v>
      </c>
      <c r="Y37">
        <v>0.54</v>
      </c>
      <c r="Z37">
        <v>50</v>
      </c>
      <c r="AA37">
        <v>0</v>
      </c>
      <c r="AB37">
        <v>9.5500000000000007</v>
      </c>
      <c r="AC37">
        <v>0.39</v>
      </c>
      <c r="AD37">
        <v>204.12</v>
      </c>
      <c r="AE37">
        <v>0</v>
      </c>
      <c r="AF37">
        <v>0</v>
      </c>
      <c r="AG37">
        <v>2.89</v>
      </c>
      <c r="AH37">
        <v>10</v>
      </c>
      <c r="AI37">
        <v>15</v>
      </c>
      <c r="AJ37">
        <v>0.39</v>
      </c>
      <c r="AK37">
        <v>50</v>
      </c>
      <c r="AL37">
        <v>0.48</v>
      </c>
      <c r="AM37">
        <v>55</v>
      </c>
      <c r="AN37">
        <v>125</v>
      </c>
      <c r="AO37">
        <v>0</v>
      </c>
      <c r="AP37">
        <v>21.4</v>
      </c>
      <c r="AQ37">
        <v>4.2300000000000004</v>
      </c>
      <c r="AR37">
        <v>2.5099999999999998</v>
      </c>
      <c r="AS37">
        <v>0.34</v>
      </c>
      <c r="AT37">
        <v>72.92</v>
      </c>
      <c r="AU37">
        <v>48.16</v>
      </c>
      <c r="AV37">
        <v>0</v>
      </c>
      <c r="AW37">
        <v>0.19</v>
      </c>
      <c r="AX37">
        <v>0.28000000000000003</v>
      </c>
      <c r="AY37">
        <v>5</v>
      </c>
      <c r="AZ37">
        <v>21.94</v>
      </c>
      <c r="BA37">
        <v>3.2</v>
      </c>
      <c r="BB37">
        <v>0.38</v>
      </c>
      <c r="BC37">
        <v>79.8</v>
      </c>
      <c r="BD37">
        <v>34.200000000000003</v>
      </c>
    </row>
    <row r="38" spans="1:56">
      <c r="A38" t="s">
        <v>333</v>
      </c>
      <c r="G38" t="s">
        <v>80</v>
      </c>
      <c r="H38" s="115">
        <v>171.64999999999998</v>
      </c>
      <c r="I38" s="88">
        <v>41.79</v>
      </c>
      <c r="J38" s="88">
        <v>4.57</v>
      </c>
      <c r="K38" s="88">
        <v>0</v>
      </c>
      <c r="L38" s="88">
        <v>2.99</v>
      </c>
      <c r="M38" s="116">
        <v>0</v>
      </c>
      <c r="N38" s="115">
        <v>313.67</v>
      </c>
      <c r="O38" s="88">
        <v>308.06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0.34</v>
      </c>
      <c r="Y38">
        <v>0.54</v>
      </c>
      <c r="Z38">
        <v>50</v>
      </c>
      <c r="AA38">
        <v>0</v>
      </c>
      <c r="AB38">
        <v>9.5500000000000007</v>
      </c>
      <c r="AC38">
        <v>0.39</v>
      </c>
      <c r="AD38">
        <v>204.12</v>
      </c>
      <c r="AE38">
        <v>0</v>
      </c>
      <c r="AF38">
        <v>0</v>
      </c>
      <c r="AG38">
        <v>2.89</v>
      </c>
      <c r="AH38">
        <v>10</v>
      </c>
      <c r="AI38">
        <v>15</v>
      </c>
      <c r="AJ38">
        <v>0.39</v>
      </c>
      <c r="AK38">
        <v>50</v>
      </c>
      <c r="AL38">
        <v>0.48</v>
      </c>
      <c r="AM38">
        <v>55</v>
      </c>
      <c r="AN38">
        <v>125</v>
      </c>
      <c r="AO38">
        <v>0</v>
      </c>
      <c r="AP38">
        <v>21.4</v>
      </c>
      <c r="AQ38">
        <v>4.2300000000000004</v>
      </c>
      <c r="AR38">
        <v>2.99</v>
      </c>
      <c r="AS38">
        <v>0.34</v>
      </c>
      <c r="AT38">
        <v>72.92</v>
      </c>
      <c r="AU38">
        <v>48.16</v>
      </c>
      <c r="AV38">
        <v>0</v>
      </c>
      <c r="AW38">
        <v>0.19</v>
      </c>
      <c r="AX38">
        <v>0.28000000000000003</v>
      </c>
      <c r="AY38">
        <v>5</v>
      </c>
      <c r="AZ38">
        <v>21.94</v>
      </c>
      <c r="BA38">
        <v>3.2</v>
      </c>
      <c r="BB38">
        <v>0.38</v>
      </c>
      <c r="BC38">
        <v>96.6</v>
      </c>
      <c r="BD38">
        <v>41.4</v>
      </c>
    </row>
    <row r="39" spans="1:56">
      <c r="A39" t="s">
        <v>334</v>
      </c>
      <c r="G39" t="s">
        <v>81</v>
      </c>
      <c r="H39" s="115">
        <v>185.64999999999998</v>
      </c>
      <c r="I39" s="88">
        <v>47.79</v>
      </c>
      <c r="J39" s="88">
        <v>4.4799999999999995</v>
      </c>
      <c r="K39" s="88">
        <v>0</v>
      </c>
      <c r="L39" s="88">
        <v>3.76</v>
      </c>
      <c r="M39" s="116">
        <v>0</v>
      </c>
      <c r="N39" s="115">
        <v>313.67</v>
      </c>
      <c r="O39" s="88">
        <v>308.06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0.34</v>
      </c>
      <c r="Y39">
        <v>0.54</v>
      </c>
      <c r="Z39">
        <v>50</v>
      </c>
      <c r="AA39">
        <v>0</v>
      </c>
      <c r="AB39">
        <v>9.5500000000000007</v>
      </c>
      <c r="AC39">
        <v>0.39</v>
      </c>
      <c r="AD39">
        <v>204.12</v>
      </c>
      <c r="AE39">
        <v>0</v>
      </c>
      <c r="AF39">
        <v>0</v>
      </c>
      <c r="AG39">
        <v>2.89</v>
      </c>
      <c r="AH39">
        <v>10</v>
      </c>
      <c r="AI39">
        <v>15</v>
      </c>
      <c r="AJ39">
        <v>0.39</v>
      </c>
      <c r="AK39">
        <v>50</v>
      </c>
      <c r="AL39">
        <v>0.48</v>
      </c>
      <c r="AM39">
        <v>55</v>
      </c>
      <c r="AN39">
        <v>125</v>
      </c>
      <c r="AO39">
        <v>0</v>
      </c>
      <c r="AP39">
        <v>21.4</v>
      </c>
      <c r="AQ39">
        <v>4.1399999999999997</v>
      </c>
      <c r="AR39">
        <v>3.76</v>
      </c>
      <c r="AS39">
        <v>0.34</v>
      </c>
      <c r="AT39">
        <v>72.92</v>
      </c>
      <c r="AU39">
        <v>48.16</v>
      </c>
      <c r="AV39">
        <v>0</v>
      </c>
      <c r="AW39">
        <v>0.19</v>
      </c>
      <c r="AX39">
        <v>0.28000000000000003</v>
      </c>
      <c r="AY39">
        <v>5</v>
      </c>
      <c r="AZ39">
        <v>21.94</v>
      </c>
      <c r="BA39">
        <v>3.2</v>
      </c>
      <c r="BB39">
        <v>0.38</v>
      </c>
      <c r="BC39">
        <v>110.6</v>
      </c>
      <c r="BD39">
        <v>47.4</v>
      </c>
    </row>
    <row r="40" spans="1:56">
      <c r="A40" t="s">
        <v>355</v>
      </c>
      <c r="G40" t="s">
        <v>82</v>
      </c>
      <c r="H40" s="115">
        <v>199.64999999999998</v>
      </c>
      <c r="I40" s="88">
        <v>53.79</v>
      </c>
      <c r="J40" s="88">
        <v>4.4799999999999995</v>
      </c>
      <c r="K40" s="88">
        <v>0</v>
      </c>
      <c r="L40" s="88">
        <v>4.53</v>
      </c>
      <c r="M40" s="116">
        <v>0</v>
      </c>
      <c r="N40" s="115">
        <v>313.67</v>
      </c>
      <c r="O40" s="88">
        <v>308.06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0.34</v>
      </c>
      <c r="Y40">
        <v>0.54</v>
      </c>
      <c r="Z40">
        <v>50</v>
      </c>
      <c r="AA40">
        <v>0</v>
      </c>
      <c r="AB40">
        <v>9.5500000000000007</v>
      </c>
      <c r="AC40">
        <v>0.39</v>
      </c>
      <c r="AD40">
        <v>204.12</v>
      </c>
      <c r="AE40">
        <v>0</v>
      </c>
      <c r="AF40">
        <v>0</v>
      </c>
      <c r="AG40">
        <v>2.89</v>
      </c>
      <c r="AH40">
        <v>10</v>
      </c>
      <c r="AI40">
        <v>15</v>
      </c>
      <c r="AJ40">
        <v>0.39</v>
      </c>
      <c r="AK40">
        <v>50</v>
      </c>
      <c r="AL40">
        <v>0.48</v>
      </c>
      <c r="AM40">
        <v>55</v>
      </c>
      <c r="AN40">
        <v>125</v>
      </c>
      <c r="AO40">
        <v>0</v>
      </c>
      <c r="AP40">
        <v>21.4</v>
      </c>
      <c r="AQ40">
        <v>4.1399999999999997</v>
      </c>
      <c r="AR40">
        <v>4.53</v>
      </c>
      <c r="AS40">
        <v>0.34</v>
      </c>
      <c r="AT40">
        <v>72.92</v>
      </c>
      <c r="AU40">
        <v>48.16</v>
      </c>
      <c r="AV40">
        <v>0</v>
      </c>
      <c r="AW40">
        <v>0.19</v>
      </c>
      <c r="AX40">
        <v>0.28000000000000003</v>
      </c>
      <c r="AY40">
        <v>5</v>
      </c>
      <c r="AZ40">
        <v>21.94</v>
      </c>
      <c r="BA40">
        <v>3.2</v>
      </c>
      <c r="BB40">
        <v>0.38</v>
      </c>
      <c r="BC40">
        <v>124.6</v>
      </c>
      <c r="BD40">
        <v>53.4</v>
      </c>
    </row>
    <row r="41" spans="1:56">
      <c r="A41" t="s">
        <v>356</v>
      </c>
      <c r="G41" t="s">
        <v>83</v>
      </c>
      <c r="H41" s="115">
        <v>211.54999999999998</v>
      </c>
      <c r="I41" s="88">
        <v>58.89</v>
      </c>
      <c r="J41" s="88">
        <v>4.4799999999999995</v>
      </c>
      <c r="K41" s="88">
        <v>0</v>
      </c>
      <c r="L41" s="88">
        <v>4.72</v>
      </c>
      <c r="M41" s="116">
        <v>0</v>
      </c>
      <c r="N41" s="115">
        <v>313.67</v>
      </c>
      <c r="O41" s="88">
        <v>308.06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0.34</v>
      </c>
      <c r="Y41">
        <v>0.54</v>
      </c>
      <c r="Z41">
        <v>50</v>
      </c>
      <c r="AA41">
        <v>0</v>
      </c>
      <c r="AB41">
        <v>9.5500000000000007</v>
      </c>
      <c r="AC41">
        <v>0.39</v>
      </c>
      <c r="AD41">
        <v>204.12</v>
      </c>
      <c r="AE41">
        <v>0</v>
      </c>
      <c r="AF41">
        <v>0</v>
      </c>
      <c r="AG41">
        <v>2.89</v>
      </c>
      <c r="AH41">
        <v>10</v>
      </c>
      <c r="AI41">
        <v>15</v>
      </c>
      <c r="AJ41">
        <v>0.39</v>
      </c>
      <c r="AK41">
        <v>50</v>
      </c>
      <c r="AL41">
        <v>0.48</v>
      </c>
      <c r="AM41">
        <v>55</v>
      </c>
      <c r="AN41">
        <v>125</v>
      </c>
      <c r="AO41">
        <v>0</v>
      </c>
      <c r="AP41">
        <v>21.4</v>
      </c>
      <c r="AQ41">
        <v>4.1399999999999997</v>
      </c>
      <c r="AR41">
        <v>4.72</v>
      </c>
      <c r="AS41">
        <v>0.34</v>
      </c>
      <c r="AT41">
        <v>72.92</v>
      </c>
      <c r="AU41">
        <v>48.16</v>
      </c>
      <c r="AV41">
        <v>0</v>
      </c>
      <c r="AW41">
        <v>0.19</v>
      </c>
      <c r="AX41">
        <v>0.28000000000000003</v>
      </c>
      <c r="AY41">
        <v>5</v>
      </c>
      <c r="AZ41">
        <v>21.94</v>
      </c>
      <c r="BA41">
        <v>3.2</v>
      </c>
      <c r="BB41">
        <v>0.38</v>
      </c>
      <c r="BC41">
        <v>136.5</v>
      </c>
      <c r="BD41">
        <v>58.5</v>
      </c>
    </row>
    <row r="42" spans="1:56">
      <c r="A42" t="s">
        <v>357</v>
      </c>
      <c r="G42" t="s">
        <v>84</v>
      </c>
      <c r="H42" s="115">
        <v>222.04999999999998</v>
      </c>
      <c r="I42" s="88">
        <v>63.39</v>
      </c>
      <c r="J42" s="88">
        <v>4.4799999999999995</v>
      </c>
      <c r="K42" s="88">
        <v>0</v>
      </c>
      <c r="L42" s="88">
        <v>5.21</v>
      </c>
      <c r="M42" s="116">
        <v>0</v>
      </c>
      <c r="N42" s="115">
        <v>313.67</v>
      </c>
      <c r="O42" s="88">
        <v>308.06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0.34</v>
      </c>
      <c r="Y42">
        <v>0.54</v>
      </c>
      <c r="Z42">
        <v>50</v>
      </c>
      <c r="AA42">
        <v>0</v>
      </c>
      <c r="AB42">
        <v>9.5500000000000007</v>
      </c>
      <c r="AC42">
        <v>0.39</v>
      </c>
      <c r="AD42">
        <v>204.12</v>
      </c>
      <c r="AE42">
        <v>0</v>
      </c>
      <c r="AF42">
        <v>0</v>
      </c>
      <c r="AG42">
        <v>2.89</v>
      </c>
      <c r="AH42">
        <v>10</v>
      </c>
      <c r="AI42">
        <v>15</v>
      </c>
      <c r="AJ42">
        <v>0.39</v>
      </c>
      <c r="AK42">
        <v>50</v>
      </c>
      <c r="AL42">
        <v>0.48</v>
      </c>
      <c r="AM42">
        <v>55</v>
      </c>
      <c r="AN42">
        <v>125</v>
      </c>
      <c r="AO42">
        <v>0</v>
      </c>
      <c r="AP42">
        <v>21.4</v>
      </c>
      <c r="AQ42">
        <v>4.1399999999999997</v>
      </c>
      <c r="AR42">
        <v>5.21</v>
      </c>
      <c r="AS42">
        <v>0.34</v>
      </c>
      <c r="AT42">
        <v>72.92</v>
      </c>
      <c r="AU42">
        <v>48.16</v>
      </c>
      <c r="AV42">
        <v>0</v>
      </c>
      <c r="AW42">
        <v>0.19</v>
      </c>
      <c r="AX42">
        <v>0.28000000000000003</v>
      </c>
      <c r="AY42">
        <v>5</v>
      </c>
      <c r="AZ42">
        <v>21.94</v>
      </c>
      <c r="BA42">
        <v>3.2</v>
      </c>
      <c r="BB42">
        <v>0.38</v>
      </c>
      <c r="BC42">
        <v>147</v>
      </c>
      <c r="BD42">
        <v>63</v>
      </c>
    </row>
    <row r="43" spans="1:56">
      <c r="A43" t="s">
        <v>363</v>
      </c>
      <c r="G43" t="s">
        <v>85</v>
      </c>
      <c r="H43" s="115">
        <v>181.65</v>
      </c>
      <c r="I43" s="88">
        <v>67.59</v>
      </c>
      <c r="J43" s="88">
        <v>4.4799999999999995</v>
      </c>
      <c r="K43" s="88">
        <v>0</v>
      </c>
      <c r="L43" s="88">
        <v>5.59</v>
      </c>
      <c r="M43" s="116">
        <v>0</v>
      </c>
      <c r="N43" s="115">
        <v>313.67</v>
      </c>
      <c r="O43" s="88">
        <v>308.06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0.34</v>
      </c>
      <c r="Y43">
        <v>0.54</v>
      </c>
      <c r="Z43">
        <v>50</v>
      </c>
      <c r="AA43">
        <v>0</v>
      </c>
      <c r="AB43">
        <v>9.5500000000000007</v>
      </c>
      <c r="AC43">
        <v>0.39</v>
      </c>
      <c r="AD43">
        <v>204.12</v>
      </c>
      <c r="AE43">
        <v>0</v>
      </c>
      <c r="AF43">
        <v>0</v>
      </c>
      <c r="AG43">
        <v>2.89</v>
      </c>
      <c r="AH43">
        <v>10</v>
      </c>
      <c r="AI43">
        <v>15</v>
      </c>
      <c r="AJ43">
        <v>0.39</v>
      </c>
      <c r="AK43">
        <v>50</v>
      </c>
      <c r="AL43">
        <v>0.48</v>
      </c>
      <c r="AM43">
        <v>55</v>
      </c>
      <c r="AN43">
        <v>125</v>
      </c>
      <c r="AO43">
        <v>0</v>
      </c>
      <c r="AP43">
        <v>19.36</v>
      </c>
      <c r="AQ43">
        <v>4.1399999999999997</v>
      </c>
      <c r="AR43">
        <v>5.59</v>
      </c>
      <c r="AS43">
        <v>0.34</v>
      </c>
      <c r="AT43">
        <v>72.92</v>
      </c>
      <c r="AU43">
        <v>0</v>
      </c>
      <c r="AV43">
        <v>0</v>
      </c>
      <c r="AW43">
        <v>0.19</v>
      </c>
      <c r="AX43">
        <v>0.28000000000000003</v>
      </c>
      <c r="AY43">
        <v>5</v>
      </c>
      <c r="AZ43">
        <v>21.94</v>
      </c>
      <c r="BA43">
        <v>3.2</v>
      </c>
      <c r="BB43">
        <v>0.38</v>
      </c>
      <c r="BC43">
        <v>156.80000000000001</v>
      </c>
      <c r="BD43">
        <v>67.2</v>
      </c>
    </row>
    <row r="44" spans="1:56">
      <c r="A44" t="s">
        <v>367</v>
      </c>
      <c r="G44" t="s">
        <v>86</v>
      </c>
      <c r="H44" s="115">
        <v>189.35</v>
      </c>
      <c r="I44" s="88">
        <v>70.89</v>
      </c>
      <c r="J44" s="88">
        <v>4.4799999999999995</v>
      </c>
      <c r="K44" s="88">
        <v>0</v>
      </c>
      <c r="L44" s="88">
        <v>5.69</v>
      </c>
      <c r="M44" s="116">
        <v>0</v>
      </c>
      <c r="N44" s="115">
        <v>313.67</v>
      </c>
      <c r="O44" s="88">
        <v>308.06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0.34</v>
      </c>
      <c r="Y44">
        <v>0.54</v>
      </c>
      <c r="Z44">
        <v>50</v>
      </c>
      <c r="AA44">
        <v>0</v>
      </c>
      <c r="AB44">
        <v>9.5500000000000007</v>
      </c>
      <c r="AC44">
        <v>0.39</v>
      </c>
      <c r="AD44">
        <v>204.12</v>
      </c>
      <c r="AE44">
        <v>0</v>
      </c>
      <c r="AF44">
        <v>0</v>
      </c>
      <c r="AG44">
        <v>2.89</v>
      </c>
      <c r="AH44">
        <v>10</v>
      </c>
      <c r="AI44">
        <v>15</v>
      </c>
      <c r="AJ44">
        <v>0.39</v>
      </c>
      <c r="AK44">
        <v>50</v>
      </c>
      <c r="AL44">
        <v>0.48</v>
      </c>
      <c r="AM44">
        <v>55</v>
      </c>
      <c r="AN44">
        <v>125</v>
      </c>
      <c r="AO44">
        <v>0</v>
      </c>
      <c r="AP44">
        <v>19.36</v>
      </c>
      <c r="AQ44">
        <v>4.1399999999999997</v>
      </c>
      <c r="AR44">
        <v>5.69</v>
      </c>
      <c r="AS44">
        <v>0.34</v>
      </c>
      <c r="AT44">
        <v>72.92</v>
      </c>
      <c r="AU44">
        <v>0</v>
      </c>
      <c r="AV44">
        <v>0</v>
      </c>
      <c r="AW44">
        <v>0.19</v>
      </c>
      <c r="AX44">
        <v>0.28000000000000003</v>
      </c>
      <c r="AY44">
        <v>5</v>
      </c>
      <c r="AZ44">
        <v>21.94</v>
      </c>
      <c r="BA44">
        <v>3.2</v>
      </c>
      <c r="BB44">
        <v>0.38</v>
      </c>
      <c r="BC44">
        <v>164.5</v>
      </c>
      <c r="BD44">
        <v>70.5</v>
      </c>
    </row>
    <row r="45" spans="1:56">
      <c r="A45" t="s">
        <v>390</v>
      </c>
      <c r="G45" t="s">
        <v>87</v>
      </c>
      <c r="H45" s="115">
        <v>197.04999999999998</v>
      </c>
      <c r="I45" s="88">
        <v>74.19</v>
      </c>
      <c r="J45" s="88">
        <v>4.4799999999999995</v>
      </c>
      <c r="K45" s="88">
        <v>0</v>
      </c>
      <c r="L45" s="88">
        <v>5.69</v>
      </c>
      <c r="M45" s="116">
        <v>0</v>
      </c>
      <c r="N45" s="115">
        <v>313.67</v>
      </c>
      <c r="O45" s="88">
        <v>308.06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0.34</v>
      </c>
      <c r="Y45">
        <v>0.54</v>
      </c>
      <c r="Z45">
        <v>50</v>
      </c>
      <c r="AA45">
        <v>0</v>
      </c>
      <c r="AB45">
        <v>9.5500000000000007</v>
      </c>
      <c r="AC45">
        <v>0.39</v>
      </c>
      <c r="AD45">
        <v>204.12</v>
      </c>
      <c r="AE45">
        <v>0</v>
      </c>
      <c r="AF45">
        <v>0</v>
      </c>
      <c r="AG45">
        <v>2.89</v>
      </c>
      <c r="AH45">
        <v>10</v>
      </c>
      <c r="AI45">
        <v>15</v>
      </c>
      <c r="AJ45">
        <v>0.39</v>
      </c>
      <c r="AK45">
        <v>50</v>
      </c>
      <c r="AL45">
        <v>0.48</v>
      </c>
      <c r="AM45">
        <v>55</v>
      </c>
      <c r="AN45">
        <v>125</v>
      </c>
      <c r="AO45">
        <v>0</v>
      </c>
      <c r="AP45">
        <v>19.36</v>
      </c>
      <c r="AQ45">
        <v>4.1399999999999997</v>
      </c>
      <c r="AR45">
        <v>5.69</v>
      </c>
      <c r="AS45">
        <v>0.34</v>
      </c>
      <c r="AT45">
        <v>72.92</v>
      </c>
      <c r="AU45">
        <v>0</v>
      </c>
      <c r="AV45">
        <v>0</v>
      </c>
      <c r="AW45">
        <v>0.19</v>
      </c>
      <c r="AX45">
        <v>0.28000000000000003</v>
      </c>
      <c r="AY45">
        <v>5</v>
      </c>
      <c r="AZ45">
        <v>21.94</v>
      </c>
      <c r="BA45">
        <v>3.2</v>
      </c>
      <c r="BB45">
        <v>0.38</v>
      </c>
      <c r="BC45">
        <v>172.2</v>
      </c>
      <c r="BD45">
        <v>73.8</v>
      </c>
    </row>
    <row r="46" spans="1:56">
      <c r="A46" t="s">
        <v>391</v>
      </c>
      <c r="G46" t="s">
        <v>88</v>
      </c>
      <c r="H46" s="115">
        <v>204.04999999999998</v>
      </c>
      <c r="I46" s="88">
        <v>77.19</v>
      </c>
      <c r="J46" s="88">
        <v>4.4799999999999995</v>
      </c>
      <c r="K46" s="88">
        <v>0</v>
      </c>
      <c r="L46" s="88">
        <v>6.17</v>
      </c>
      <c r="M46" s="116">
        <v>0</v>
      </c>
      <c r="N46" s="115">
        <v>313.67</v>
      </c>
      <c r="O46" s="88">
        <v>308.06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0.34</v>
      </c>
      <c r="Y46">
        <v>0.54</v>
      </c>
      <c r="Z46">
        <v>50</v>
      </c>
      <c r="AA46">
        <v>0</v>
      </c>
      <c r="AB46">
        <v>9.5500000000000007</v>
      </c>
      <c r="AC46">
        <v>0.39</v>
      </c>
      <c r="AD46">
        <v>204.12</v>
      </c>
      <c r="AE46">
        <v>0</v>
      </c>
      <c r="AF46">
        <v>0</v>
      </c>
      <c r="AG46">
        <v>2.89</v>
      </c>
      <c r="AH46">
        <v>10</v>
      </c>
      <c r="AI46">
        <v>15</v>
      </c>
      <c r="AJ46">
        <v>0.39</v>
      </c>
      <c r="AK46">
        <v>50</v>
      </c>
      <c r="AL46">
        <v>0.48</v>
      </c>
      <c r="AM46">
        <v>55</v>
      </c>
      <c r="AN46">
        <v>125</v>
      </c>
      <c r="AO46">
        <v>0</v>
      </c>
      <c r="AP46">
        <v>19.36</v>
      </c>
      <c r="AQ46">
        <v>4.1399999999999997</v>
      </c>
      <c r="AR46">
        <v>6.17</v>
      </c>
      <c r="AS46">
        <v>0.34</v>
      </c>
      <c r="AT46">
        <v>72.92</v>
      </c>
      <c r="AU46">
        <v>0</v>
      </c>
      <c r="AV46">
        <v>0</v>
      </c>
      <c r="AW46">
        <v>0.19</v>
      </c>
      <c r="AX46">
        <v>0.28000000000000003</v>
      </c>
      <c r="AY46">
        <v>5</v>
      </c>
      <c r="AZ46">
        <v>21.94</v>
      </c>
      <c r="BA46">
        <v>3.2</v>
      </c>
      <c r="BB46">
        <v>0.38</v>
      </c>
      <c r="BC46">
        <v>179.2</v>
      </c>
      <c r="BD46">
        <v>76.8</v>
      </c>
    </row>
    <row r="47" spans="1:56">
      <c r="A47" t="s">
        <v>395</v>
      </c>
      <c r="G47" t="s">
        <v>89</v>
      </c>
      <c r="H47" s="115">
        <v>204.25</v>
      </c>
      <c r="I47" s="88">
        <v>78</v>
      </c>
      <c r="J47" s="88">
        <v>4.05</v>
      </c>
      <c r="K47" s="88">
        <v>0</v>
      </c>
      <c r="L47" s="88">
        <v>6.94</v>
      </c>
      <c r="M47" s="116">
        <v>0</v>
      </c>
      <c r="N47" s="115">
        <v>313.67</v>
      </c>
      <c r="O47" s="88">
        <v>308.06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</v>
      </c>
      <c r="Z47">
        <v>50</v>
      </c>
      <c r="AA47">
        <v>0</v>
      </c>
      <c r="AB47">
        <v>9.5500000000000007</v>
      </c>
      <c r="AC47">
        <v>0</v>
      </c>
      <c r="AD47">
        <v>204.12</v>
      </c>
      <c r="AE47">
        <v>0</v>
      </c>
      <c r="AF47">
        <v>0</v>
      </c>
      <c r="AG47">
        <v>2.89</v>
      </c>
      <c r="AH47">
        <v>10</v>
      </c>
      <c r="AI47">
        <v>15</v>
      </c>
      <c r="AJ47">
        <v>0</v>
      </c>
      <c r="AK47">
        <v>50</v>
      </c>
      <c r="AL47">
        <v>0</v>
      </c>
      <c r="AM47">
        <v>55</v>
      </c>
      <c r="AN47">
        <v>125</v>
      </c>
      <c r="AO47">
        <v>0</v>
      </c>
      <c r="AP47">
        <v>19.36</v>
      </c>
      <c r="AQ47">
        <v>4.05</v>
      </c>
      <c r="AR47">
        <v>6.94</v>
      </c>
      <c r="AS47">
        <v>0</v>
      </c>
      <c r="AT47">
        <v>72.92</v>
      </c>
      <c r="AU47">
        <v>0</v>
      </c>
      <c r="AV47">
        <v>0</v>
      </c>
      <c r="AW47">
        <v>0</v>
      </c>
      <c r="AX47">
        <v>0</v>
      </c>
      <c r="AY47">
        <v>5</v>
      </c>
      <c r="AZ47">
        <v>21.94</v>
      </c>
      <c r="BA47">
        <v>3.2</v>
      </c>
      <c r="BB47">
        <v>0</v>
      </c>
      <c r="BC47">
        <v>182</v>
      </c>
      <c r="BD47">
        <v>78</v>
      </c>
    </row>
    <row r="48" spans="1:56">
      <c r="A48" t="s">
        <v>399</v>
      </c>
      <c r="G48" t="s">
        <v>90</v>
      </c>
      <c r="H48" s="115">
        <v>207.75</v>
      </c>
      <c r="I48" s="88">
        <v>79.5</v>
      </c>
      <c r="J48" s="88">
        <v>4.05</v>
      </c>
      <c r="K48" s="88">
        <v>0</v>
      </c>
      <c r="L48" s="88">
        <v>7.52</v>
      </c>
      <c r="M48" s="116">
        <v>0</v>
      </c>
      <c r="N48" s="115">
        <v>313.67</v>
      </c>
      <c r="O48" s="88">
        <v>308.06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</v>
      </c>
      <c r="Z48">
        <v>50</v>
      </c>
      <c r="AA48">
        <v>0</v>
      </c>
      <c r="AB48">
        <v>9.5500000000000007</v>
      </c>
      <c r="AC48">
        <v>0</v>
      </c>
      <c r="AD48">
        <v>204.12</v>
      </c>
      <c r="AE48">
        <v>0</v>
      </c>
      <c r="AF48">
        <v>0</v>
      </c>
      <c r="AG48">
        <v>2.89</v>
      </c>
      <c r="AH48">
        <v>10</v>
      </c>
      <c r="AI48">
        <v>15</v>
      </c>
      <c r="AJ48">
        <v>0</v>
      </c>
      <c r="AK48">
        <v>50</v>
      </c>
      <c r="AL48">
        <v>0</v>
      </c>
      <c r="AM48">
        <v>55</v>
      </c>
      <c r="AN48">
        <v>125</v>
      </c>
      <c r="AO48">
        <v>0</v>
      </c>
      <c r="AP48">
        <v>19.36</v>
      </c>
      <c r="AQ48">
        <v>4.05</v>
      </c>
      <c r="AR48">
        <v>7.52</v>
      </c>
      <c r="AS48">
        <v>0</v>
      </c>
      <c r="AT48">
        <v>72.92</v>
      </c>
      <c r="AU48">
        <v>0</v>
      </c>
      <c r="AV48">
        <v>0</v>
      </c>
      <c r="AW48">
        <v>0</v>
      </c>
      <c r="AX48">
        <v>0</v>
      </c>
      <c r="AY48">
        <v>5</v>
      </c>
      <c r="AZ48">
        <v>21.94</v>
      </c>
      <c r="BA48">
        <v>3.2</v>
      </c>
      <c r="BB48">
        <v>0</v>
      </c>
      <c r="BC48">
        <v>185.5</v>
      </c>
      <c r="BD48">
        <v>79.5</v>
      </c>
    </row>
    <row r="49" spans="1:56">
      <c r="A49" t="s">
        <v>400</v>
      </c>
      <c r="G49" t="s">
        <v>91</v>
      </c>
      <c r="H49" s="115">
        <v>207.75</v>
      </c>
      <c r="I49" s="88">
        <v>79.5</v>
      </c>
      <c r="J49" s="88">
        <v>4.05</v>
      </c>
      <c r="K49" s="88">
        <v>0</v>
      </c>
      <c r="L49" s="88">
        <v>7.81</v>
      </c>
      <c r="M49" s="116">
        <v>0</v>
      </c>
      <c r="N49" s="115">
        <v>313.67</v>
      </c>
      <c r="O49" s="88">
        <v>308.06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</v>
      </c>
      <c r="Z49">
        <v>50</v>
      </c>
      <c r="AA49">
        <v>0</v>
      </c>
      <c r="AB49">
        <v>9.5500000000000007</v>
      </c>
      <c r="AC49">
        <v>0</v>
      </c>
      <c r="AD49">
        <v>204.12</v>
      </c>
      <c r="AE49">
        <v>0</v>
      </c>
      <c r="AF49">
        <v>0</v>
      </c>
      <c r="AG49">
        <v>2.89</v>
      </c>
      <c r="AH49">
        <v>10</v>
      </c>
      <c r="AI49">
        <v>15</v>
      </c>
      <c r="AJ49">
        <v>0</v>
      </c>
      <c r="AK49">
        <v>50</v>
      </c>
      <c r="AL49">
        <v>0</v>
      </c>
      <c r="AM49">
        <v>55</v>
      </c>
      <c r="AN49">
        <v>125</v>
      </c>
      <c r="AO49">
        <v>0</v>
      </c>
      <c r="AP49">
        <v>19.36</v>
      </c>
      <c r="AQ49">
        <v>4.05</v>
      </c>
      <c r="AR49">
        <v>7.81</v>
      </c>
      <c r="AS49">
        <v>0</v>
      </c>
      <c r="AT49">
        <v>72.92</v>
      </c>
      <c r="AU49">
        <v>0</v>
      </c>
      <c r="AV49">
        <v>0</v>
      </c>
      <c r="AW49">
        <v>0</v>
      </c>
      <c r="AX49">
        <v>0</v>
      </c>
      <c r="AY49">
        <v>5</v>
      </c>
      <c r="AZ49">
        <v>21.94</v>
      </c>
      <c r="BA49">
        <v>3.2</v>
      </c>
      <c r="BB49">
        <v>0</v>
      </c>
      <c r="BC49">
        <v>185.5</v>
      </c>
      <c r="BD49">
        <v>79.5</v>
      </c>
    </row>
    <row r="50" spans="1:56">
      <c r="A50" t="s">
        <v>401</v>
      </c>
      <c r="G50" t="s">
        <v>92</v>
      </c>
      <c r="H50" s="115">
        <v>207.75</v>
      </c>
      <c r="I50" s="88">
        <v>79.5</v>
      </c>
      <c r="J50" s="88">
        <v>4.05</v>
      </c>
      <c r="K50" s="88">
        <v>0</v>
      </c>
      <c r="L50" s="88">
        <v>8.1</v>
      </c>
      <c r="M50" s="116">
        <v>0</v>
      </c>
      <c r="N50" s="115">
        <v>313.67</v>
      </c>
      <c r="O50" s="88">
        <v>308.06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</v>
      </c>
      <c r="Z50">
        <v>50</v>
      </c>
      <c r="AA50">
        <v>0</v>
      </c>
      <c r="AB50">
        <v>9.5500000000000007</v>
      </c>
      <c r="AC50">
        <v>0</v>
      </c>
      <c r="AD50">
        <v>204.12</v>
      </c>
      <c r="AE50">
        <v>0</v>
      </c>
      <c r="AF50">
        <v>0</v>
      </c>
      <c r="AG50">
        <v>2.89</v>
      </c>
      <c r="AH50">
        <v>10</v>
      </c>
      <c r="AI50">
        <v>15</v>
      </c>
      <c r="AJ50">
        <v>0</v>
      </c>
      <c r="AK50">
        <v>50</v>
      </c>
      <c r="AL50">
        <v>0</v>
      </c>
      <c r="AM50">
        <v>55</v>
      </c>
      <c r="AN50">
        <v>125</v>
      </c>
      <c r="AO50">
        <v>0</v>
      </c>
      <c r="AP50">
        <v>19.36</v>
      </c>
      <c r="AQ50">
        <v>4.05</v>
      </c>
      <c r="AR50">
        <v>8.1</v>
      </c>
      <c r="AS50">
        <v>0</v>
      </c>
      <c r="AT50">
        <v>72.92</v>
      </c>
      <c r="AU50">
        <v>0</v>
      </c>
      <c r="AV50">
        <v>0</v>
      </c>
      <c r="AW50">
        <v>0</v>
      </c>
      <c r="AX50">
        <v>0</v>
      </c>
      <c r="AY50">
        <v>5</v>
      </c>
      <c r="AZ50">
        <v>21.94</v>
      </c>
      <c r="BA50">
        <v>3.2</v>
      </c>
      <c r="BB50">
        <v>0</v>
      </c>
      <c r="BC50">
        <v>185.5</v>
      </c>
      <c r="BD50">
        <v>79.5</v>
      </c>
    </row>
    <row r="51" spans="1:56">
      <c r="A51" t="s">
        <v>403</v>
      </c>
      <c r="G51" t="s">
        <v>93</v>
      </c>
      <c r="H51" s="115">
        <v>207.75</v>
      </c>
      <c r="I51" s="88">
        <v>79.5</v>
      </c>
      <c r="J51" s="88">
        <v>4.05</v>
      </c>
      <c r="K51" s="88">
        <v>0</v>
      </c>
      <c r="L51" s="88">
        <v>8.19</v>
      </c>
      <c r="M51" s="116">
        <v>0</v>
      </c>
      <c r="N51" s="115">
        <v>313.67</v>
      </c>
      <c r="O51" s="88">
        <v>308.06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</v>
      </c>
      <c r="Z51">
        <v>50</v>
      </c>
      <c r="AA51">
        <v>0</v>
      </c>
      <c r="AB51">
        <v>9.5500000000000007</v>
      </c>
      <c r="AC51">
        <v>0</v>
      </c>
      <c r="AD51">
        <v>204.12</v>
      </c>
      <c r="AE51">
        <v>0</v>
      </c>
      <c r="AF51">
        <v>0</v>
      </c>
      <c r="AG51">
        <v>2.89</v>
      </c>
      <c r="AH51">
        <v>10</v>
      </c>
      <c r="AI51">
        <v>15</v>
      </c>
      <c r="AJ51">
        <v>0</v>
      </c>
      <c r="AK51">
        <v>50</v>
      </c>
      <c r="AL51">
        <v>0</v>
      </c>
      <c r="AM51">
        <v>55</v>
      </c>
      <c r="AN51">
        <v>125</v>
      </c>
      <c r="AO51">
        <v>0</v>
      </c>
      <c r="AP51">
        <v>19.36</v>
      </c>
      <c r="AQ51">
        <v>4.05</v>
      </c>
      <c r="AR51">
        <v>8.19</v>
      </c>
      <c r="AS51">
        <v>0</v>
      </c>
      <c r="AT51">
        <v>72.92</v>
      </c>
      <c r="AU51">
        <v>0</v>
      </c>
      <c r="AV51">
        <v>0</v>
      </c>
      <c r="AW51">
        <v>0</v>
      </c>
      <c r="AX51">
        <v>0</v>
      </c>
      <c r="AY51">
        <v>5</v>
      </c>
      <c r="AZ51">
        <v>21.94</v>
      </c>
      <c r="BA51">
        <v>3.2</v>
      </c>
      <c r="BB51">
        <v>0</v>
      </c>
      <c r="BC51">
        <v>185.5</v>
      </c>
      <c r="BD51">
        <v>79.5</v>
      </c>
    </row>
    <row r="52" spans="1:56">
      <c r="A52" t="s">
        <v>404</v>
      </c>
      <c r="G52" t="s">
        <v>94</v>
      </c>
      <c r="H52" s="115">
        <v>207.75</v>
      </c>
      <c r="I52" s="88">
        <v>79.5</v>
      </c>
      <c r="J52" s="88">
        <v>4.05</v>
      </c>
      <c r="K52" s="88">
        <v>0</v>
      </c>
      <c r="L52" s="88">
        <v>8.39</v>
      </c>
      <c r="M52" s="116">
        <v>0</v>
      </c>
      <c r="N52" s="115">
        <v>313.67</v>
      </c>
      <c r="O52" s="88">
        <v>308.06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0</v>
      </c>
      <c r="Z52">
        <v>50</v>
      </c>
      <c r="AA52">
        <v>0</v>
      </c>
      <c r="AB52">
        <v>9.5500000000000007</v>
      </c>
      <c r="AC52">
        <v>0</v>
      </c>
      <c r="AD52">
        <v>204.12</v>
      </c>
      <c r="AE52">
        <v>0</v>
      </c>
      <c r="AF52">
        <v>0</v>
      </c>
      <c r="AG52">
        <v>2.89</v>
      </c>
      <c r="AH52">
        <v>10</v>
      </c>
      <c r="AI52">
        <v>15</v>
      </c>
      <c r="AJ52">
        <v>0</v>
      </c>
      <c r="AK52">
        <v>50</v>
      </c>
      <c r="AL52">
        <v>0</v>
      </c>
      <c r="AM52">
        <v>55</v>
      </c>
      <c r="AN52">
        <v>125</v>
      </c>
      <c r="AO52">
        <v>0</v>
      </c>
      <c r="AP52">
        <v>19.36</v>
      </c>
      <c r="AQ52">
        <v>4.05</v>
      </c>
      <c r="AR52">
        <v>8.39</v>
      </c>
      <c r="AS52">
        <v>0</v>
      </c>
      <c r="AT52">
        <v>72.92</v>
      </c>
      <c r="AU52">
        <v>0</v>
      </c>
      <c r="AV52">
        <v>0</v>
      </c>
      <c r="AW52">
        <v>0</v>
      </c>
      <c r="AX52">
        <v>0</v>
      </c>
      <c r="AY52">
        <v>5</v>
      </c>
      <c r="AZ52">
        <v>21.94</v>
      </c>
      <c r="BA52">
        <v>3.2</v>
      </c>
      <c r="BB52">
        <v>0</v>
      </c>
      <c r="BC52">
        <v>185.5</v>
      </c>
      <c r="BD52">
        <v>79.5</v>
      </c>
    </row>
    <row r="53" spans="1:56">
      <c r="A53" t="s">
        <v>445</v>
      </c>
      <c r="G53" t="s">
        <v>95</v>
      </c>
      <c r="H53" s="115">
        <v>210.35</v>
      </c>
      <c r="I53" s="88">
        <v>79.89</v>
      </c>
      <c r="J53" s="88">
        <v>4.3899999999999997</v>
      </c>
      <c r="K53" s="88">
        <v>0</v>
      </c>
      <c r="L53" s="88">
        <v>8.6300000000000008</v>
      </c>
      <c r="M53" s="116">
        <v>0</v>
      </c>
      <c r="N53" s="115">
        <v>313.67</v>
      </c>
      <c r="O53" s="88">
        <v>308.06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0.34</v>
      </c>
      <c r="Y53">
        <v>0.54</v>
      </c>
      <c r="Z53">
        <v>50</v>
      </c>
      <c r="AA53">
        <v>0</v>
      </c>
      <c r="AB53">
        <v>9.5500000000000007</v>
      </c>
      <c r="AC53">
        <v>0.39</v>
      </c>
      <c r="AD53">
        <v>204.12</v>
      </c>
      <c r="AE53">
        <v>0</v>
      </c>
      <c r="AF53">
        <v>0</v>
      </c>
      <c r="AG53">
        <v>2.89</v>
      </c>
      <c r="AH53">
        <v>10</v>
      </c>
      <c r="AI53">
        <v>15</v>
      </c>
      <c r="AJ53">
        <v>0.39</v>
      </c>
      <c r="AK53">
        <v>50</v>
      </c>
      <c r="AL53">
        <v>0.48</v>
      </c>
      <c r="AM53">
        <v>55</v>
      </c>
      <c r="AN53">
        <v>125</v>
      </c>
      <c r="AO53">
        <v>0</v>
      </c>
      <c r="AP53">
        <v>19.36</v>
      </c>
      <c r="AQ53">
        <v>4.05</v>
      </c>
      <c r="AR53">
        <v>8.6300000000000008</v>
      </c>
      <c r="AS53">
        <v>0.34</v>
      </c>
      <c r="AT53">
        <v>72.92</v>
      </c>
      <c r="AU53">
        <v>0</v>
      </c>
      <c r="AV53">
        <v>0</v>
      </c>
      <c r="AW53">
        <v>0.19</v>
      </c>
      <c r="AX53">
        <v>0.28000000000000003</v>
      </c>
      <c r="AY53">
        <v>5</v>
      </c>
      <c r="AZ53">
        <v>21.94</v>
      </c>
      <c r="BA53">
        <v>3.2</v>
      </c>
      <c r="BB53">
        <v>0.38</v>
      </c>
      <c r="BC53">
        <v>185.5</v>
      </c>
      <c r="BD53">
        <v>79.5</v>
      </c>
    </row>
    <row r="54" spans="1:56">
      <c r="A54" t="s">
        <v>444</v>
      </c>
      <c r="G54" t="s">
        <v>96</v>
      </c>
      <c r="H54" s="115">
        <v>210.35</v>
      </c>
      <c r="I54" s="88">
        <v>79.89</v>
      </c>
      <c r="J54" s="88">
        <v>4.3899999999999997</v>
      </c>
      <c r="K54" s="88">
        <v>0</v>
      </c>
      <c r="L54" s="88">
        <v>8.68</v>
      </c>
      <c r="M54" s="116">
        <v>0</v>
      </c>
      <c r="N54" s="115">
        <v>313.67</v>
      </c>
      <c r="O54" s="88">
        <v>308.06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0.34</v>
      </c>
      <c r="Y54">
        <v>0.54</v>
      </c>
      <c r="Z54">
        <v>50</v>
      </c>
      <c r="AA54">
        <v>0</v>
      </c>
      <c r="AB54">
        <v>9.5500000000000007</v>
      </c>
      <c r="AC54">
        <v>0.39</v>
      </c>
      <c r="AD54">
        <v>204.12</v>
      </c>
      <c r="AE54">
        <v>0</v>
      </c>
      <c r="AF54">
        <v>0</v>
      </c>
      <c r="AG54">
        <v>2.89</v>
      </c>
      <c r="AH54">
        <v>10</v>
      </c>
      <c r="AI54">
        <v>15</v>
      </c>
      <c r="AJ54">
        <v>0.39</v>
      </c>
      <c r="AK54">
        <v>50</v>
      </c>
      <c r="AL54">
        <v>0.48</v>
      </c>
      <c r="AM54">
        <v>55</v>
      </c>
      <c r="AN54">
        <v>125</v>
      </c>
      <c r="AO54">
        <v>0</v>
      </c>
      <c r="AP54">
        <v>19.36</v>
      </c>
      <c r="AQ54">
        <v>4.05</v>
      </c>
      <c r="AR54">
        <v>8.68</v>
      </c>
      <c r="AS54">
        <v>0.34</v>
      </c>
      <c r="AT54">
        <v>72.92</v>
      </c>
      <c r="AU54">
        <v>0</v>
      </c>
      <c r="AV54">
        <v>0</v>
      </c>
      <c r="AW54">
        <v>0.19</v>
      </c>
      <c r="AX54">
        <v>0.28000000000000003</v>
      </c>
      <c r="AY54">
        <v>5</v>
      </c>
      <c r="AZ54">
        <v>21.94</v>
      </c>
      <c r="BA54">
        <v>3.2</v>
      </c>
      <c r="BB54">
        <v>0.38</v>
      </c>
      <c r="BC54">
        <v>185.5</v>
      </c>
      <c r="BD54">
        <v>79.5</v>
      </c>
    </row>
    <row r="55" spans="1:56">
      <c r="A55" t="s">
        <v>446</v>
      </c>
      <c r="G55" t="s">
        <v>97</v>
      </c>
      <c r="H55" s="115">
        <v>210.35</v>
      </c>
      <c r="I55" s="88">
        <v>79.89</v>
      </c>
      <c r="J55" s="88">
        <v>4.3899999999999997</v>
      </c>
      <c r="K55" s="88">
        <v>0</v>
      </c>
      <c r="L55" s="88">
        <v>8.77</v>
      </c>
      <c r="M55" s="116">
        <v>0</v>
      </c>
      <c r="N55" s="115">
        <v>313.67</v>
      </c>
      <c r="O55" s="88">
        <v>308.06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0.34</v>
      </c>
      <c r="Y55">
        <v>0.54</v>
      </c>
      <c r="Z55">
        <v>50</v>
      </c>
      <c r="AA55">
        <v>0</v>
      </c>
      <c r="AB55">
        <v>9.5500000000000007</v>
      </c>
      <c r="AC55">
        <v>0.39</v>
      </c>
      <c r="AD55">
        <v>204.12</v>
      </c>
      <c r="AE55">
        <v>0</v>
      </c>
      <c r="AF55">
        <v>0</v>
      </c>
      <c r="AG55">
        <v>2.89</v>
      </c>
      <c r="AH55">
        <v>10</v>
      </c>
      <c r="AI55">
        <v>15</v>
      </c>
      <c r="AJ55">
        <v>0.39</v>
      </c>
      <c r="AK55">
        <v>50</v>
      </c>
      <c r="AL55">
        <v>0.48</v>
      </c>
      <c r="AM55">
        <v>55</v>
      </c>
      <c r="AN55">
        <v>125</v>
      </c>
      <c r="AO55">
        <v>0</v>
      </c>
      <c r="AP55">
        <v>19.36</v>
      </c>
      <c r="AQ55">
        <v>4.05</v>
      </c>
      <c r="AR55">
        <v>8.77</v>
      </c>
      <c r="AS55">
        <v>0.34</v>
      </c>
      <c r="AT55">
        <v>72.92</v>
      </c>
      <c r="AU55">
        <v>0</v>
      </c>
      <c r="AV55">
        <v>0</v>
      </c>
      <c r="AW55">
        <v>0.19</v>
      </c>
      <c r="AX55">
        <v>0.28000000000000003</v>
      </c>
      <c r="AY55">
        <v>5</v>
      </c>
      <c r="AZ55">
        <v>21.94</v>
      </c>
      <c r="BA55">
        <v>3.2</v>
      </c>
      <c r="BB55">
        <v>0.38</v>
      </c>
      <c r="BC55">
        <v>185.5</v>
      </c>
      <c r="BD55">
        <v>79.5</v>
      </c>
    </row>
    <row r="56" spans="1:56">
      <c r="A56" t="s">
        <v>446</v>
      </c>
      <c r="G56" t="s">
        <v>98</v>
      </c>
      <c r="H56" s="115">
        <v>210.35</v>
      </c>
      <c r="I56" s="88">
        <v>79.89</v>
      </c>
      <c r="J56" s="88">
        <v>4.3899999999999997</v>
      </c>
      <c r="K56" s="88">
        <v>0</v>
      </c>
      <c r="L56" s="88">
        <v>8.8699999999999992</v>
      </c>
      <c r="M56" s="116">
        <v>0</v>
      </c>
      <c r="N56" s="115">
        <v>313.67</v>
      </c>
      <c r="O56" s="88">
        <v>308.06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0.34</v>
      </c>
      <c r="Y56">
        <v>0.54</v>
      </c>
      <c r="Z56">
        <v>50</v>
      </c>
      <c r="AA56">
        <v>0</v>
      </c>
      <c r="AB56">
        <v>9.5500000000000007</v>
      </c>
      <c r="AC56">
        <v>0.39</v>
      </c>
      <c r="AD56">
        <v>204.12</v>
      </c>
      <c r="AE56">
        <v>0</v>
      </c>
      <c r="AF56">
        <v>0</v>
      </c>
      <c r="AG56">
        <v>2.89</v>
      </c>
      <c r="AH56">
        <v>10</v>
      </c>
      <c r="AI56">
        <v>15</v>
      </c>
      <c r="AJ56">
        <v>0.39</v>
      </c>
      <c r="AK56">
        <v>50</v>
      </c>
      <c r="AL56">
        <v>0.48</v>
      </c>
      <c r="AM56">
        <v>55</v>
      </c>
      <c r="AN56">
        <v>125</v>
      </c>
      <c r="AO56">
        <v>0</v>
      </c>
      <c r="AP56">
        <v>19.36</v>
      </c>
      <c r="AQ56">
        <v>4.05</v>
      </c>
      <c r="AR56">
        <v>8.8699999999999992</v>
      </c>
      <c r="AS56">
        <v>0.34</v>
      </c>
      <c r="AT56">
        <v>72.92</v>
      </c>
      <c r="AU56">
        <v>0</v>
      </c>
      <c r="AV56">
        <v>0</v>
      </c>
      <c r="AW56">
        <v>0.19</v>
      </c>
      <c r="AX56">
        <v>0.28000000000000003</v>
      </c>
      <c r="AY56">
        <v>5</v>
      </c>
      <c r="AZ56">
        <v>21.94</v>
      </c>
      <c r="BA56">
        <v>3.2</v>
      </c>
      <c r="BB56">
        <v>0.38</v>
      </c>
      <c r="BC56">
        <v>185.5</v>
      </c>
      <c r="BD56">
        <v>79.5</v>
      </c>
    </row>
    <row r="57" spans="1:56">
      <c r="G57" t="s">
        <v>99</v>
      </c>
      <c r="H57" s="115">
        <v>210.35</v>
      </c>
      <c r="I57" s="88">
        <v>79.89</v>
      </c>
      <c r="J57" s="88">
        <v>4.3899999999999997</v>
      </c>
      <c r="K57" s="88">
        <v>0</v>
      </c>
      <c r="L57" s="88">
        <v>8.82</v>
      </c>
      <c r="M57" s="116">
        <v>0</v>
      </c>
      <c r="N57" s="115">
        <v>313.67</v>
      </c>
      <c r="O57" s="88">
        <v>308.06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0.34</v>
      </c>
      <c r="Y57">
        <v>0.54</v>
      </c>
      <c r="Z57">
        <v>50</v>
      </c>
      <c r="AA57">
        <v>0</v>
      </c>
      <c r="AB57">
        <v>9.5500000000000007</v>
      </c>
      <c r="AC57">
        <v>0.39</v>
      </c>
      <c r="AD57">
        <v>204.12</v>
      </c>
      <c r="AE57">
        <v>0</v>
      </c>
      <c r="AF57">
        <v>0</v>
      </c>
      <c r="AG57">
        <v>2.89</v>
      </c>
      <c r="AH57">
        <v>10</v>
      </c>
      <c r="AI57">
        <v>15</v>
      </c>
      <c r="AJ57">
        <v>0.39</v>
      </c>
      <c r="AK57">
        <v>50</v>
      </c>
      <c r="AL57">
        <v>0.48</v>
      </c>
      <c r="AM57">
        <v>55</v>
      </c>
      <c r="AN57">
        <v>125</v>
      </c>
      <c r="AO57">
        <v>0</v>
      </c>
      <c r="AP57">
        <v>19.36</v>
      </c>
      <c r="AQ57">
        <v>4.05</v>
      </c>
      <c r="AR57">
        <v>8.82</v>
      </c>
      <c r="AS57">
        <v>0.34</v>
      </c>
      <c r="AT57">
        <v>72.92</v>
      </c>
      <c r="AU57">
        <v>0</v>
      </c>
      <c r="AV57">
        <v>0</v>
      </c>
      <c r="AW57">
        <v>0.19</v>
      </c>
      <c r="AX57">
        <v>0.28000000000000003</v>
      </c>
      <c r="AY57">
        <v>5</v>
      </c>
      <c r="AZ57">
        <v>21.94</v>
      </c>
      <c r="BA57">
        <v>3.2</v>
      </c>
      <c r="BB57">
        <v>0.38</v>
      </c>
      <c r="BC57">
        <v>185.5</v>
      </c>
      <c r="BD57">
        <v>79.5</v>
      </c>
    </row>
    <row r="58" spans="1:56">
      <c r="G58" t="s">
        <v>100</v>
      </c>
      <c r="H58" s="115">
        <v>208.25</v>
      </c>
      <c r="I58" s="88">
        <v>78.989999999999995</v>
      </c>
      <c r="J58" s="88">
        <v>4.3899999999999997</v>
      </c>
      <c r="K58" s="88">
        <v>0</v>
      </c>
      <c r="L58" s="88">
        <v>8.77</v>
      </c>
      <c r="M58" s="116">
        <v>0</v>
      </c>
      <c r="N58" s="115">
        <v>313.67</v>
      </c>
      <c r="O58" s="88">
        <v>308.06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0.34</v>
      </c>
      <c r="Y58">
        <v>0.54</v>
      </c>
      <c r="Z58">
        <v>50</v>
      </c>
      <c r="AA58">
        <v>0</v>
      </c>
      <c r="AB58">
        <v>9.5500000000000007</v>
      </c>
      <c r="AC58">
        <v>0.39</v>
      </c>
      <c r="AD58">
        <v>204.12</v>
      </c>
      <c r="AE58">
        <v>0</v>
      </c>
      <c r="AF58">
        <v>0</v>
      </c>
      <c r="AG58">
        <v>2.89</v>
      </c>
      <c r="AH58">
        <v>10</v>
      </c>
      <c r="AI58">
        <v>15</v>
      </c>
      <c r="AJ58">
        <v>0.39</v>
      </c>
      <c r="AK58">
        <v>50</v>
      </c>
      <c r="AL58">
        <v>0.48</v>
      </c>
      <c r="AM58">
        <v>55</v>
      </c>
      <c r="AN58">
        <v>125</v>
      </c>
      <c r="AO58">
        <v>0</v>
      </c>
      <c r="AP58">
        <v>19.36</v>
      </c>
      <c r="AQ58">
        <v>4.05</v>
      </c>
      <c r="AR58">
        <v>8.77</v>
      </c>
      <c r="AS58">
        <v>0.34</v>
      </c>
      <c r="AT58">
        <v>72.92</v>
      </c>
      <c r="AU58">
        <v>0</v>
      </c>
      <c r="AV58">
        <v>0</v>
      </c>
      <c r="AW58">
        <v>0.19</v>
      </c>
      <c r="AX58">
        <v>0.28000000000000003</v>
      </c>
      <c r="AY58">
        <v>5</v>
      </c>
      <c r="AZ58">
        <v>21.94</v>
      </c>
      <c r="BA58">
        <v>3.2</v>
      </c>
      <c r="BB58">
        <v>0.38</v>
      </c>
      <c r="BC58">
        <v>183.4</v>
      </c>
      <c r="BD58">
        <v>78.599999999999994</v>
      </c>
    </row>
    <row r="59" spans="1:56">
      <c r="G59" t="s">
        <v>101</v>
      </c>
      <c r="H59" s="115">
        <v>205.45</v>
      </c>
      <c r="I59" s="88">
        <v>77.790000000000006</v>
      </c>
      <c r="J59" s="88">
        <v>4.3899999999999997</v>
      </c>
      <c r="K59" s="88">
        <v>0</v>
      </c>
      <c r="L59" s="88">
        <v>8.7200000000000006</v>
      </c>
      <c r="M59" s="116">
        <v>0</v>
      </c>
      <c r="N59" s="115">
        <v>363.67</v>
      </c>
      <c r="O59" s="88">
        <v>308.06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0.34</v>
      </c>
      <c r="Y59">
        <v>0.54</v>
      </c>
      <c r="Z59">
        <v>50</v>
      </c>
      <c r="AA59">
        <v>0</v>
      </c>
      <c r="AB59">
        <v>9.5500000000000007</v>
      </c>
      <c r="AC59">
        <v>0.39</v>
      </c>
      <c r="AD59">
        <v>204.12</v>
      </c>
      <c r="AE59">
        <v>0</v>
      </c>
      <c r="AF59">
        <v>0</v>
      </c>
      <c r="AG59">
        <v>2.89</v>
      </c>
      <c r="AH59">
        <v>10</v>
      </c>
      <c r="AI59">
        <v>15</v>
      </c>
      <c r="AJ59">
        <v>0.39</v>
      </c>
      <c r="AK59">
        <v>100</v>
      </c>
      <c r="AL59">
        <v>0.48</v>
      </c>
      <c r="AM59">
        <v>55</v>
      </c>
      <c r="AN59">
        <v>125</v>
      </c>
      <c r="AO59">
        <v>0</v>
      </c>
      <c r="AP59">
        <v>19.36</v>
      </c>
      <c r="AQ59">
        <v>4.05</v>
      </c>
      <c r="AR59">
        <v>8.7200000000000006</v>
      </c>
      <c r="AS59">
        <v>0.34</v>
      </c>
      <c r="AT59">
        <v>72.92</v>
      </c>
      <c r="AU59">
        <v>0</v>
      </c>
      <c r="AV59">
        <v>0</v>
      </c>
      <c r="AW59">
        <v>0.19</v>
      </c>
      <c r="AX59">
        <v>0.28000000000000003</v>
      </c>
      <c r="AY59">
        <v>5</v>
      </c>
      <c r="AZ59">
        <v>21.94</v>
      </c>
      <c r="BA59">
        <v>3.2</v>
      </c>
      <c r="BB59">
        <v>0.38</v>
      </c>
      <c r="BC59">
        <v>180.6</v>
      </c>
      <c r="BD59">
        <v>77.400000000000006</v>
      </c>
    </row>
    <row r="60" spans="1:56">
      <c r="G60" t="s">
        <v>102</v>
      </c>
      <c r="H60" s="115">
        <v>203.35</v>
      </c>
      <c r="I60" s="88">
        <v>76.89</v>
      </c>
      <c r="J60" s="88">
        <v>4.3899999999999997</v>
      </c>
      <c r="K60" s="88">
        <v>0</v>
      </c>
      <c r="L60" s="88">
        <v>8.68</v>
      </c>
      <c r="M60" s="116">
        <v>0</v>
      </c>
      <c r="N60" s="115">
        <v>363.67</v>
      </c>
      <c r="O60" s="88">
        <v>308.06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0.34</v>
      </c>
      <c r="Y60">
        <v>0.54</v>
      </c>
      <c r="Z60">
        <v>50</v>
      </c>
      <c r="AA60">
        <v>0</v>
      </c>
      <c r="AB60">
        <v>9.5500000000000007</v>
      </c>
      <c r="AC60">
        <v>0.39</v>
      </c>
      <c r="AD60">
        <v>204.12</v>
      </c>
      <c r="AE60">
        <v>0</v>
      </c>
      <c r="AF60">
        <v>0</v>
      </c>
      <c r="AG60">
        <v>2.89</v>
      </c>
      <c r="AH60">
        <v>10</v>
      </c>
      <c r="AI60">
        <v>15</v>
      </c>
      <c r="AJ60">
        <v>0.39</v>
      </c>
      <c r="AK60">
        <v>100</v>
      </c>
      <c r="AL60">
        <v>0.48</v>
      </c>
      <c r="AM60">
        <v>55</v>
      </c>
      <c r="AN60">
        <v>125</v>
      </c>
      <c r="AO60">
        <v>0</v>
      </c>
      <c r="AP60">
        <v>19.36</v>
      </c>
      <c r="AQ60">
        <v>4.05</v>
      </c>
      <c r="AR60">
        <v>8.68</v>
      </c>
      <c r="AS60">
        <v>0.34</v>
      </c>
      <c r="AT60">
        <v>72.92</v>
      </c>
      <c r="AU60">
        <v>0</v>
      </c>
      <c r="AV60">
        <v>0</v>
      </c>
      <c r="AW60">
        <v>0.19</v>
      </c>
      <c r="AX60">
        <v>0.28000000000000003</v>
      </c>
      <c r="AY60">
        <v>5</v>
      </c>
      <c r="AZ60">
        <v>21.94</v>
      </c>
      <c r="BA60">
        <v>3.2</v>
      </c>
      <c r="BB60">
        <v>0.38</v>
      </c>
      <c r="BC60">
        <v>178.5</v>
      </c>
      <c r="BD60">
        <v>76.5</v>
      </c>
    </row>
    <row r="61" spans="1:56">
      <c r="G61" t="s">
        <v>103</v>
      </c>
      <c r="H61" s="115">
        <v>199.85</v>
      </c>
      <c r="I61" s="88">
        <v>75.39</v>
      </c>
      <c r="J61" s="88">
        <v>4.3899999999999997</v>
      </c>
      <c r="K61" s="88">
        <v>0</v>
      </c>
      <c r="L61" s="88">
        <v>8.48</v>
      </c>
      <c r="M61" s="116">
        <v>0</v>
      </c>
      <c r="N61" s="115">
        <v>363.67</v>
      </c>
      <c r="O61" s="88">
        <v>308.06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0.34</v>
      </c>
      <c r="Y61">
        <v>0.54</v>
      </c>
      <c r="Z61">
        <v>50</v>
      </c>
      <c r="AA61">
        <v>0</v>
      </c>
      <c r="AB61">
        <v>9.5500000000000007</v>
      </c>
      <c r="AC61">
        <v>0.39</v>
      </c>
      <c r="AD61">
        <v>204.12</v>
      </c>
      <c r="AE61">
        <v>0</v>
      </c>
      <c r="AF61">
        <v>0</v>
      </c>
      <c r="AG61">
        <v>2.89</v>
      </c>
      <c r="AH61">
        <v>10</v>
      </c>
      <c r="AI61">
        <v>15</v>
      </c>
      <c r="AJ61">
        <v>0.39</v>
      </c>
      <c r="AK61">
        <v>100</v>
      </c>
      <c r="AL61">
        <v>0.48</v>
      </c>
      <c r="AM61">
        <v>55</v>
      </c>
      <c r="AN61">
        <v>125</v>
      </c>
      <c r="AO61">
        <v>0</v>
      </c>
      <c r="AP61">
        <v>19.36</v>
      </c>
      <c r="AQ61">
        <v>4.05</v>
      </c>
      <c r="AR61">
        <v>8.48</v>
      </c>
      <c r="AS61">
        <v>0.34</v>
      </c>
      <c r="AT61">
        <v>72.92</v>
      </c>
      <c r="AU61">
        <v>0</v>
      </c>
      <c r="AV61">
        <v>0</v>
      </c>
      <c r="AW61">
        <v>0.19</v>
      </c>
      <c r="AX61">
        <v>0.28000000000000003</v>
      </c>
      <c r="AY61">
        <v>5</v>
      </c>
      <c r="AZ61">
        <v>21.94</v>
      </c>
      <c r="BA61">
        <v>3.2</v>
      </c>
      <c r="BB61">
        <v>0.38</v>
      </c>
      <c r="BC61">
        <v>175</v>
      </c>
      <c r="BD61">
        <v>75</v>
      </c>
    </row>
    <row r="62" spans="1:56">
      <c r="G62" t="s">
        <v>104</v>
      </c>
      <c r="H62" s="115">
        <v>192.85</v>
      </c>
      <c r="I62" s="88">
        <v>72.39</v>
      </c>
      <c r="J62" s="88">
        <v>4.3899999999999997</v>
      </c>
      <c r="K62" s="88">
        <v>0</v>
      </c>
      <c r="L62" s="88">
        <v>8.19</v>
      </c>
      <c r="M62" s="116">
        <v>0</v>
      </c>
      <c r="N62" s="115">
        <v>363.67</v>
      </c>
      <c r="O62" s="88">
        <v>308.06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0.34</v>
      </c>
      <c r="Y62">
        <v>0.54</v>
      </c>
      <c r="Z62">
        <v>50</v>
      </c>
      <c r="AA62">
        <v>0</v>
      </c>
      <c r="AB62">
        <v>9.5500000000000007</v>
      </c>
      <c r="AC62">
        <v>0.39</v>
      </c>
      <c r="AD62">
        <v>204.12</v>
      </c>
      <c r="AE62">
        <v>0</v>
      </c>
      <c r="AF62">
        <v>0</v>
      </c>
      <c r="AG62">
        <v>2.89</v>
      </c>
      <c r="AH62">
        <v>10</v>
      </c>
      <c r="AI62">
        <v>15</v>
      </c>
      <c r="AJ62">
        <v>0.39</v>
      </c>
      <c r="AK62">
        <v>100</v>
      </c>
      <c r="AL62">
        <v>0.48</v>
      </c>
      <c r="AM62">
        <v>55</v>
      </c>
      <c r="AN62">
        <v>125</v>
      </c>
      <c r="AO62">
        <v>0</v>
      </c>
      <c r="AP62">
        <v>19.36</v>
      </c>
      <c r="AQ62">
        <v>4.05</v>
      </c>
      <c r="AR62">
        <v>8.19</v>
      </c>
      <c r="AS62">
        <v>0.34</v>
      </c>
      <c r="AT62">
        <v>72.92</v>
      </c>
      <c r="AU62">
        <v>0</v>
      </c>
      <c r="AV62">
        <v>0</v>
      </c>
      <c r="AW62">
        <v>0.19</v>
      </c>
      <c r="AX62">
        <v>0.28000000000000003</v>
      </c>
      <c r="AY62">
        <v>5</v>
      </c>
      <c r="AZ62">
        <v>21.94</v>
      </c>
      <c r="BA62">
        <v>3.2</v>
      </c>
      <c r="BB62">
        <v>0.38</v>
      </c>
      <c r="BC62">
        <v>168</v>
      </c>
      <c r="BD62">
        <v>72</v>
      </c>
    </row>
    <row r="63" spans="1:56">
      <c r="G63" t="s">
        <v>105</v>
      </c>
      <c r="H63" s="115">
        <v>188.65</v>
      </c>
      <c r="I63" s="88">
        <v>70.59</v>
      </c>
      <c r="J63" s="88">
        <v>4.3899999999999997</v>
      </c>
      <c r="K63" s="88">
        <v>0</v>
      </c>
      <c r="L63" s="88">
        <v>7.81</v>
      </c>
      <c r="M63" s="116">
        <v>0</v>
      </c>
      <c r="N63" s="115">
        <v>363.67</v>
      </c>
      <c r="O63" s="88">
        <v>308.06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0.34</v>
      </c>
      <c r="Y63">
        <v>0.54</v>
      </c>
      <c r="Z63">
        <v>50</v>
      </c>
      <c r="AA63">
        <v>0</v>
      </c>
      <c r="AB63">
        <v>9.5500000000000007</v>
      </c>
      <c r="AC63">
        <v>0.39</v>
      </c>
      <c r="AD63">
        <v>204.12</v>
      </c>
      <c r="AE63">
        <v>0</v>
      </c>
      <c r="AF63">
        <v>0</v>
      </c>
      <c r="AG63">
        <v>2.89</v>
      </c>
      <c r="AH63">
        <v>10</v>
      </c>
      <c r="AI63">
        <v>15</v>
      </c>
      <c r="AJ63">
        <v>0.39</v>
      </c>
      <c r="AK63">
        <v>100</v>
      </c>
      <c r="AL63">
        <v>0.48</v>
      </c>
      <c r="AM63">
        <v>55</v>
      </c>
      <c r="AN63">
        <v>125</v>
      </c>
      <c r="AO63">
        <v>0</v>
      </c>
      <c r="AP63">
        <v>19.36</v>
      </c>
      <c r="AQ63">
        <v>4.05</v>
      </c>
      <c r="AR63">
        <v>7.81</v>
      </c>
      <c r="AS63">
        <v>0.34</v>
      </c>
      <c r="AT63">
        <v>72.92</v>
      </c>
      <c r="AU63">
        <v>0</v>
      </c>
      <c r="AV63">
        <v>0</v>
      </c>
      <c r="AW63">
        <v>0.19</v>
      </c>
      <c r="AX63">
        <v>0.28000000000000003</v>
      </c>
      <c r="AY63">
        <v>5</v>
      </c>
      <c r="AZ63">
        <v>21.94</v>
      </c>
      <c r="BA63">
        <v>3.2</v>
      </c>
      <c r="BB63">
        <v>0.38</v>
      </c>
      <c r="BC63">
        <v>163.80000000000001</v>
      </c>
      <c r="BD63">
        <v>70.2</v>
      </c>
    </row>
    <row r="64" spans="1:56">
      <c r="G64" t="s">
        <v>106</v>
      </c>
      <c r="H64" s="115">
        <v>180.95</v>
      </c>
      <c r="I64" s="88">
        <v>67.290000000000006</v>
      </c>
      <c r="J64" s="88">
        <v>4.3899999999999997</v>
      </c>
      <c r="K64" s="88">
        <v>0</v>
      </c>
      <c r="L64" s="88">
        <v>6.94</v>
      </c>
      <c r="M64" s="116">
        <v>0</v>
      </c>
      <c r="N64" s="115">
        <v>363.67</v>
      </c>
      <c r="O64" s="88">
        <v>308.06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0.34</v>
      </c>
      <c r="Y64">
        <v>0.54</v>
      </c>
      <c r="Z64">
        <v>50</v>
      </c>
      <c r="AA64">
        <v>0</v>
      </c>
      <c r="AB64">
        <v>9.5500000000000007</v>
      </c>
      <c r="AC64">
        <v>0.39</v>
      </c>
      <c r="AD64">
        <v>204.12</v>
      </c>
      <c r="AE64">
        <v>0</v>
      </c>
      <c r="AF64">
        <v>0</v>
      </c>
      <c r="AG64">
        <v>2.89</v>
      </c>
      <c r="AH64">
        <v>10</v>
      </c>
      <c r="AI64">
        <v>15</v>
      </c>
      <c r="AJ64">
        <v>0.39</v>
      </c>
      <c r="AK64">
        <v>100</v>
      </c>
      <c r="AL64">
        <v>0.48</v>
      </c>
      <c r="AM64">
        <v>55</v>
      </c>
      <c r="AN64">
        <v>125</v>
      </c>
      <c r="AO64">
        <v>0</v>
      </c>
      <c r="AP64">
        <v>19.36</v>
      </c>
      <c r="AQ64">
        <v>4.05</v>
      </c>
      <c r="AR64">
        <v>6.94</v>
      </c>
      <c r="AS64">
        <v>0.34</v>
      </c>
      <c r="AT64">
        <v>72.92</v>
      </c>
      <c r="AU64">
        <v>0</v>
      </c>
      <c r="AV64">
        <v>0</v>
      </c>
      <c r="AW64">
        <v>0.19</v>
      </c>
      <c r="AX64">
        <v>0.28000000000000003</v>
      </c>
      <c r="AY64">
        <v>5</v>
      </c>
      <c r="AZ64">
        <v>21.94</v>
      </c>
      <c r="BA64">
        <v>3.2</v>
      </c>
      <c r="BB64">
        <v>0.38</v>
      </c>
      <c r="BC64">
        <v>156.1</v>
      </c>
      <c r="BD64">
        <v>66.900000000000006</v>
      </c>
    </row>
    <row r="65" spans="7:56">
      <c r="G65" t="s">
        <v>107</v>
      </c>
      <c r="H65" s="115">
        <v>171.85</v>
      </c>
      <c r="I65" s="88">
        <v>63.39</v>
      </c>
      <c r="J65" s="88">
        <v>4.3899999999999997</v>
      </c>
      <c r="K65" s="88">
        <v>0</v>
      </c>
      <c r="L65" s="88">
        <v>6.84</v>
      </c>
      <c r="M65" s="116">
        <v>0</v>
      </c>
      <c r="N65" s="115">
        <v>363.67</v>
      </c>
      <c r="O65" s="88">
        <v>308.06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0.34</v>
      </c>
      <c r="Y65">
        <v>0.54</v>
      </c>
      <c r="Z65">
        <v>50</v>
      </c>
      <c r="AA65">
        <v>0</v>
      </c>
      <c r="AB65">
        <v>9.5500000000000007</v>
      </c>
      <c r="AC65">
        <v>0.39</v>
      </c>
      <c r="AD65">
        <v>204.12</v>
      </c>
      <c r="AE65">
        <v>0</v>
      </c>
      <c r="AF65">
        <v>0</v>
      </c>
      <c r="AG65">
        <v>2.89</v>
      </c>
      <c r="AH65">
        <v>10</v>
      </c>
      <c r="AI65">
        <v>15</v>
      </c>
      <c r="AJ65">
        <v>0.39</v>
      </c>
      <c r="AK65">
        <v>100</v>
      </c>
      <c r="AL65">
        <v>0.48</v>
      </c>
      <c r="AM65">
        <v>55</v>
      </c>
      <c r="AN65">
        <v>125</v>
      </c>
      <c r="AO65">
        <v>0</v>
      </c>
      <c r="AP65">
        <v>19.36</v>
      </c>
      <c r="AQ65">
        <v>4.05</v>
      </c>
      <c r="AR65">
        <v>6.84</v>
      </c>
      <c r="AS65">
        <v>0.34</v>
      </c>
      <c r="AT65">
        <v>72.92</v>
      </c>
      <c r="AU65">
        <v>0</v>
      </c>
      <c r="AV65">
        <v>0</v>
      </c>
      <c r="AW65">
        <v>0.19</v>
      </c>
      <c r="AX65">
        <v>0.28000000000000003</v>
      </c>
      <c r="AY65">
        <v>5</v>
      </c>
      <c r="AZ65">
        <v>21.94</v>
      </c>
      <c r="BA65">
        <v>3.2</v>
      </c>
      <c r="BB65">
        <v>0.38</v>
      </c>
      <c r="BC65">
        <v>147</v>
      </c>
      <c r="BD65">
        <v>63</v>
      </c>
    </row>
    <row r="66" spans="7:56">
      <c r="G66" t="s">
        <v>108</v>
      </c>
      <c r="H66" s="115">
        <v>161.35</v>
      </c>
      <c r="I66" s="88">
        <v>58.89</v>
      </c>
      <c r="J66" s="88">
        <v>4.3899999999999997</v>
      </c>
      <c r="K66" s="88">
        <v>0</v>
      </c>
      <c r="L66" s="88">
        <v>6.07</v>
      </c>
      <c r="M66" s="116">
        <v>0</v>
      </c>
      <c r="N66" s="115">
        <v>363.67</v>
      </c>
      <c r="O66" s="88">
        <v>308.06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0.34</v>
      </c>
      <c r="Y66">
        <v>0.54</v>
      </c>
      <c r="Z66">
        <v>50</v>
      </c>
      <c r="AA66">
        <v>0</v>
      </c>
      <c r="AB66">
        <v>9.5500000000000007</v>
      </c>
      <c r="AC66">
        <v>0.39</v>
      </c>
      <c r="AD66">
        <v>204.12</v>
      </c>
      <c r="AE66">
        <v>0</v>
      </c>
      <c r="AF66">
        <v>0</v>
      </c>
      <c r="AG66">
        <v>2.89</v>
      </c>
      <c r="AH66">
        <v>10</v>
      </c>
      <c r="AI66">
        <v>15</v>
      </c>
      <c r="AJ66">
        <v>0.39</v>
      </c>
      <c r="AK66">
        <v>100</v>
      </c>
      <c r="AL66">
        <v>0.48</v>
      </c>
      <c r="AM66">
        <v>55</v>
      </c>
      <c r="AN66">
        <v>125</v>
      </c>
      <c r="AO66">
        <v>0</v>
      </c>
      <c r="AP66">
        <v>19.36</v>
      </c>
      <c r="AQ66">
        <v>4.05</v>
      </c>
      <c r="AR66">
        <v>6.07</v>
      </c>
      <c r="AS66">
        <v>0.34</v>
      </c>
      <c r="AT66">
        <v>72.92</v>
      </c>
      <c r="AU66">
        <v>0</v>
      </c>
      <c r="AV66">
        <v>0</v>
      </c>
      <c r="AW66">
        <v>0.19</v>
      </c>
      <c r="AX66">
        <v>0.28000000000000003</v>
      </c>
      <c r="AY66">
        <v>5</v>
      </c>
      <c r="AZ66">
        <v>21.94</v>
      </c>
      <c r="BA66">
        <v>3.2</v>
      </c>
      <c r="BB66">
        <v>0.38</v>
      </c>
      <c r="BC66">
        <v>136.5</v>
      </c>
      <c r="BD66">
        <v>58.5</v>
      </c>
    </row>
    <row r="67" spans="7:56">
      <c r="G67" t="s">
        <v>109</v>
      </c>
      <c r="H67" s="115">
        <v>152.13</v>
      </c>
      <c r="I67" s="88">
        <v>53.19</v>
      </c>
      <c r="J67" s="88">
        <v>4.3899999999999997</v>
      </c>
      <c r="K67" s="88">
        <v>0</v>
      </c>
      <c r="L67" s="88">
        <v>5.69</v>
      </c>
      <c r="M67" s="116">
        <v>0</v>
      </c>
      <c r="N67" s="115">
        <v>363.67</v>
      </c>
      <c r="O67" s="88">
        <v>308.06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0.34</v>
      </c>
      <c r="Y67">
        <v>0.54</v>
      </c>
      <c r="Z67">
        <v>50</v>
      </c>
      <c r="AA67">
        <v>0</v>
      </c>
      <c r="AB67">
        <v>9.5500000000000007</v>
      </c>
      <c r="AC67">
        <v>0.39</v>
      </c>
      <c r="AD67">
        <v>204.12</v>
      </c>
      <c r="AE67">
        <v>0</v>
      </c>
      <c r="AF67">
        <v>0</v>
      </c>
      <c r="AG67">
        <v>2.89</v>
      </c>
      <c r="AH67">
        <v>10</v>
      </c>
      <c r="AI67">
        <v>15</v>
      </c>
      <c r="AJ67">
        <v>0.39</v>
      </c>
      <c r="AK67">
        <v>100</v>
      </c>
      <c r="AL67">
        <v>0.48</v>
      </c>
      <c r="AM67">
        <v>55</v>
      </c>
      <c r="AN67">
        <v>125</v>
      </c>
      <c r="AO67">
        <v>0</v>
      </c>
      <c r="AP67">
        <v>23.44</v>
      </c>
      <c r="AQ67">
        <v>4.05</v>
      </c>
      <c r="AR67">
        <v>5.69</v>
      </c>
      <c r="AS67">
        <v>0.34</v>
      </c>
      <c r="AT67">
        <v>72.92</v>
      </c>
      <c r="AU67">
        <v>0</v>
      </c>
      <c r="AV67">
        <v>0</v>
      </c>
      <c r="AW67">
        <v>0.19</v>
      </c>
      <c r="AX67">
        <v>0.28000000000000003</v>
      </c>
      <c r="AY67">
        <v>5</v>
      </c>
      <c r="AZ67">
        <v>21.94</v>
      </c>
      <c r="BA67">
        <v>3.2</v>
      </c>
      <c r="BB67">
        <v>0.38</v>
      </c>
      <c r="BC67">
        <v>123.2</v>
      </c>
      <c r="BD67">
        <v>52.8</v>
      </c>
    </row>
    <row r="68" spans="7:56">
      <c r="G68" t="s">
        <v>110</v>
      </c>
      <c r="H68" s="115">
        <v>139.53</v>
      </c>
      <c r="I68" s="88">
        <v>47.79</v>
      </c>
      <c r="J68" s="88">
        <v>4.3899999999999997</v>
      </c>
      <c r="K68" s="88">
        <v>0</v>
      </c>
      <c r="L68" s="88">
        <v>4.92</v>
      </c>
      <c r="M68" s="116">
        <v>0</v>
      </c>
      <c r="N68" s="115">
        <v>363.67</v>
      </c>
      <c r="O68" s="88">
        <v>308.06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0.34</v>
      </c>
      <c r="Y68">
        <v>0.54</v>
      </c>
      <c r="Z68">
        <v>50</v>
      </c>
      <c r="AA68">
        <v>0</v>
      </c>
      <c r="AB68">
        <v>9.5500000000000007</v>
      </c>
      <c r="AC68">
        <v>0.39</v>
      </c>
      <c r="AD68">
        <v>204.12</v>
      </c>
      <c r="AE68">
        <v>0</v>
      </c>
      <c r="AF68">
        <v>0</v>
      </c>
      <c r="AG68">
        <v>2.89</v>
      </c>
      <c r="AH68">
        <v>10</v>
      </c>
      <c r="AI68">
        <v>15</v>
      </c>
      <c r="AJ68">
        <v>0.39</v>
      </c>
      <c r="AK68">
        <v>100</v>
      </c>
      <c r="AL68">
        <v>0.48</v>
      </c>
      <c r="AM68">
        <v>55</v>
      </c>
      <c r="AN68">
        <v>125</v>
      </c>
      <c r="AO68">
        <v>0</v>
      </c>
      <c r="AP68">
        <v>23.44</v>
      </c>
      <c r="AQ68">
        <v>4.05</v>
      </c>
      <c r="AR68">
        <v>4.92</v>
      </c>
      <c r="AS68">
        <v>0.34</v>
      </c>
      <c r="AT68">
        <v>72.92</v>
      </c>
      <c r="AU68">
        <v>0</v>
      </c>
      <c r="AV68">
        <v>0</v>
      </c>
      <c r="AW68">
        <v>0.19</v>
      </c>
      <c r="AX68">
        <v>0.28000000000000003</v>
      </c>
      <c r="AY68">
        <v>5</v>
      </c>
      <c r="AZ68">
        <v>21.94</v>
      </c>
      <c r="BA68">
        <v>3.2</v>
      </c>
      <c r="BB68">
        <v>0.38</v>
      </c>
      <c r="BC68">
        <v>110.6</v>
      </c>
      <c r="BD68">
        <v>47.4</v>
      </c>
    </row>
    <row r="69" spans="7:56">
      <c r="G69" t="s">
        <v>111</v>
      </c>
      <c r="H69" s="115">
        <v>123.43</v>
      </c>
      <c r="I69" s="88">
        <v>40.89</v>
      </c>
      <c r="J69" s="88">
        <v>4.3899999999999997</v>
      </c>
      <c r="K69" s="88">
        <v>0</v>
      </c>
      <c r="L69" s="88">
        <v>4.34</v>
      </c>
      <c r="M69" s="116">
        <v>0</v>
      </c>
      <c r="N69" s="115">
        <v>363.67</v>
      </c>
      <c r="O69" s="88">
        <v>308.06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0.34</v>
      </c>
      <c r="Y69">
        <v>0.54</v>
      </c>
      <c r="Z69">
        <v>50</v>
      </c>
      <c r="AA69">
        <v>0</v>
      </c>
      <c r="AB69">
        <v>9.5500000000000007</v>
      </c>
      <c r="AC69">
        <v>0.39</v>
      </c>
      <c r="AD69">
        <v>204.12</v>
      </c>
      <c r="AE69">
        <v>0</v>
      </c>
      <c r="AF69">
        <v>0</v>
      </c>
      <c r="AG69">
        <v>2.89</v>
      </c>
      <c r="AH69">
        <v>10</v>
      </c>
      <c r="AI69">
        <v>15</v>
      </c>
      <c r="AJ69">
        <v>0.39</v>
      </c>
      <c r="AK69">
        <v>100</v>
      </c>
      <c r="AL69">
        <v>0.48</v>
      </c>
      <c r="AM69">
        <v>55</v>
      </c>
      <c r="AN69">
        <v>125</v>
      </c>
      <c r="AO69">
        <v>0</v>
      </c>
      <c r="AP69">
        <v>23.44</v>
      </c>
      <c r="AQ69">
        <v>4.05</v>
      </c>
      <c r="AR69">
        <v>4.34</v>
      </c>
      <c r="AS69">
        <v>0.34</v>
      </c>
      <c r="AT69">
        <v>72.92</v>
      </c>
      <c r="AU69">
        <v>0</v>
      </c>
      <c r="AV69">
        <v>0</v>
      </c>
      <c r="AW69">
        <v>0.19</v>
      </c>
      <c r="AX69">
        <v>0.28000000000000003</v>
      </c>
      <c r="AY69">
        <v>5</v>
      </c>
      <c r="AZ69">
        <v>21.94</v>
      </c>
      <c r="BA69">
        <v>3.2</v>
      </c>
      <c r="BB69">
        <v>0.38</v>
      </c>
      <c r="BC69">
        <v>94.5</v>
      </c>
      <c r="BD69">
        <v>40.5</v>
      </c>
    </row>
    <row r="70" spans="7:56">
      <c r="G70" t="s">
        <v>112</v>
      </c>
      <c r="H70" s="115">
        <v>109.43</v>
      </c>
      <c r="I70" s="88">
        <v>34.89</v>
      </c>
      <c r="J70" s="88">
        <v>4.3899999999999997</v>
      </c>
      <c r="K70" s="88">
        <v>0</v>
      </c>
      <c r="L70" s="88">
        <v>3.47</v>
      </c>
      <c r="M70" s="116">
        <v>0</v>
      </c>
      <c r="N70" s="115">
        <v>363.67</v>
      </c>
      <c r="O70" s="88">
        <v>308.06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0.34</v>
      </c>
      <c r="Y70">
        <v>0.54</v>
      </c>
      <c r="Z70">
        <v>50</v>
      </c>
      <c r="AA70">
        <v>0</v>
      </c>
      <c r="AB70">
        <v>9.5500000000000007</v>
      </c>
      <c r="AC70">
        <v>0.39</v>
      </c>
      <c r="AD70">
        <v>204.12</v>
      </c>
      <c r="AE70">
        <v>0</v>
      </c>
      <c r="AF70">
        <v>0</v>
      </c>
      <c r="AG70">
        <v>2.89</v>
      </c>
      <c r="AH70">
        <v>10</v>
      </c>
      <c r="AI70">
        <v>15</v>
      </c>
      <c r="AJ70">
        <v>0.39</v>
      </c>
      <c r="AK70">
        <v>100</v>
      </c>
      <c r="AL70">
        <v>0.48</v>
      </c>
      <c r="AM70">
        <v>55</v>
      </c>
      <c r="AN70">
        <v>125</v>
      </c>
      <c r="AO70">
        <v>0</v>
      </c>
      <c r="AP70">
        <v>23.44</v>
      </c>
      <c r="AQ70">
        <v>4.05</v>
      </c>
      <c r="AR70">
        <v>3.47</v>
      </c>
      <c r="AS70">
        <v>0.34</v>
      </c>
      <c r="AT70">
        <v>72.92</v>
      </c>
      <c r="AU70">
        <v>0</v>
      </c>
      <c r="AV70">
        <v>0</v>
      </c>
      <c r="AW70">
        <v>0.19</v>
      </c>
      <c r="AX70">
        <v>0.28000000000000003</v>
      </c>
      <c r="AY70">
        <v>5</v>
      </c>
      <c r="AZ70">
        <v>21.94</v>
      </c>
      <c r="BA70">
        <v>3.2</v>
      </c>
      <c r="BB70">
        <v>0.38</v>
      </c>
      <c r="BC70">
        <v>80.5</v>
      </c>
      <c r="BD70">
        <v>34.5</v>
      </c>
    </row>
    <row r="71" spans="7:56">
      <c r="G71" t="s">
        <v>113</v>
      </c>
      <c r="H71" s="115">
        <v>189.66</v>
      </c>
      <c r="I71" s="88">
        <v>27.990000000000002</v>
      </c>
      <c r="J71" s="88">
        <v>4.4799999999999995</v>
      </c>
      <c r="K71" s="88">
        <v>0</v>
      </c>
      <c r="L71" s="88">
        <v>2.6</v>
      </c>
      <c r="M71" s="116">
        <v>0</v>
      </c>
      <c r="N71" s="115">
        <v>363.67</v>
      </c>
      <c r="O71" s="88">
        <v>308.06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0.34</v>
      </c>
      <c r="Y71">
        <v>0.54</v>
      </c>
      <c r="Z71">
        <v>50</v>
      </c>
      <c r="AA71">
        <v>0</v>
      </c>
      <c r="AB71">
        <v>9.5500000000000007</v>
      </c>
      <c r="AC71">
        <v>0.39</v>
      </c>
      <c r="AD71">
        <v>204.12</v>
      </c>
      <c r="AE71">
        <v>0</v>
      </c>
      <c r="AF71">
        <v>0</v>
      </c>
      <c r="AG71">
        <v>2.89</v>
      </c>
      <c r="AH71">
        <v>10</v>
      </c>
      <c r="AI71">
        <v>15</v>
      </c>
      <c r="AJ71">
        <v>0.39</v>
      </c>
      <c r="AK71">
        <v>100</v>
      </c>
      <c r="AL71">
        <v>0.48</v>
      </c>
      <c r="AM71">
        <v>55</v>
      </c>
      <c r="AN71">
        <v>125</v>
      </c>
      <c r="AO71">
        <v>0</v>
      </c>
      <c r="AP71">
        <v>23.44</v>
      </c>
      <c r="AQ71">
        <v>4.1399999999999997</v>
      </c>
      <c r="AR71">
        <v>2.6</v>
      </c>
      <c r="AS71">
        <v>0.34</v>
      </c>
      <c r="AT71">
        <v>72.92</v>
      </c>
      <c r="AU71">
        <v>96.33</v>
      </c>
      <c r="AV71">
        <v>0</v>
      </c>
      <c r="AW71">
        <v>0.19</v>
      </c>
      <c r="AX71">
        <v>0.28000000000000003</v>
      </c>
      <c r="AY71">
        <v>5</v>
      </c>
      <c r="AZ71">
        <v>21.94</v>
      </c>
      <c r="BA71">
        <v>3.2</v>
      </c>
      <c r="BB71">
        <v>0.38</v>
      </c>
      <c r="BC71">
        <v>64.400000000000006</v>
      </c>
      <c r="BD71">
        <v>27.6</v>
      </c>
    </row>
    <row r="72" spans="7:56">
      <c r="G72" t="s">
        <v>114</v>
      </c>
      <c r="H72" s="115">
        <v>174.26</v>
      </c>
      <c r="I72" s="88">
        <v>21.39</v>
      </c>
      <c r="J72" s="88">
        <v>4.4799999999999995</v>
      </c>
      <c r="K72" s="88">
        <v>0</v>
      </c>
      <c r="L72" s="88">
        <v>1.64</v>
      </c>
      <c r="M72" s="116">
        <v>0</v>
      </c>
      <c r="N72" s="115">
        <v>363.67</v>
      </c>
      <c r="O72" s="88">
        <v>308.06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0.34</v>
      </c>
      <c r="Y72">
        <v>0.54</v>
      </c>
      <c r="Z72">
        <v>50</v>
      </c>
      <c r="AA72">
        <v>0</v>
      </c>
      <c r="AB72">
        <v>9.5500000000000007</v>
      </c>
      <c r="AC72">
        <v>0.39</v>
      </c>
      <c r="AD72">
        <v>204.12</v>
      </c>
      <c r="AE72">
        <v>0</v>
      </c>
      <c r="AF72">
        <v>0</v>
      </c>
      <c r="AG72">
        <v>2.89</v>
      </c>
      <c r="AH72">
        <v>10</v>
      </c>
      <c r="AI72">
        <v>15</v>
      </c>
      <c r="AJ72">
        <v>0.39</v>
      </c>
      <c r="AK72">
        <v>100</v>
      </c>
      <c r="AL72">
        <v>0.48</v>
      </c>
      <c r="AM72">
        <v>55</v>
      </c>
      <c r="AN72">
        <v>125</v>
      </c>
      <c r="AO72">
        <v>0</v>
      </c>
      <c r="AP72">
        <v>23.44</v>
      </c>
      <c r="AQ72">
        <v>4.1399999999999997</v>
      </c>
      <c r="AR72">
        <v>1.64</v>
      </c>
      <c r="AS72">
        <v>0.34</v>
      </c>
      <c r="AT72">
        <v>72.92</v>
      </c>
      <c r="AU72">
        <v>96.33</v>
      </c>
      <c r="AV72">
        <v>0</v>
      </c>
      <c r="AW72">
        <v>0.19</v>
      </c>
      <c r="AX72">
        <v>0.28000000000000003</v>
      </c>
      <c r="AY72">
        <v>5</v>
      </c>
      <c r="AZ72">
        <v>21.94</v>
      </c>
      <c r="BA72">
        <v>3.2</v>
      </c>
      <c r="BB72">
        <v>0.38</v>
      </c>
      <c r="BC72">
        <v>49</v>
      </c>
      <c r="BD72">
        <v>21</v>
      </c>
    </row>
    <row r="73" spans="7:56">
      <c r="G73" t="s">
        <v>115</v>
      </c>
      <c r="H73" s="115">
        <v>154.66</v>
      </c>
      <c r="I73" s="88">
        <v>12.99</v>
      </c>
      <c r="J73" s="88">
        <v>4.4799999999999995</v>
      </c>
      <c r="K73" s="88">
        <v>0</v>
      </c>
      <c r="L73" s="88">
        <v>0.87</v>
      </c>
      <c r="M73" s="116">
        <v>0</v>
      </c>
      <c r="N73" s="115">
        <v>363.67</v>
      </c>
      <c r="O73" s="88">
        <v>308.06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0.34</v>
      </c>
      <c r="Y73">
        <v>0.54</v>
      </c>
      <c r="Z73">
        <v>50</v>
      </c>
      <c r="AA73">
        <v>0</v>
      </c>
      <c r="AB73">
        <v>9.5500000000000007</v>
      </c>
      <c r="AC73">
        <v>0.39</v>
      </c>
      <c r="AD73">
        <v>204.12</v>
      </c>
      <c r="AE73">
        <v>0</v>
      </c>
      <c r="AF73">
        <v>0</v>
      </c>
      <c r="AG73">
        <v>2.89</v>
      </c>
      <c r="AH73">
        <v>10</v>
      </c>
      <c r="AI73">
        <v>15</v>
      </c>
      <c r="AJ73">
        <v>0.39</v>
      </c>
      <c r="AK73">
        <v>100</v>
      </c>
      <c r="AL73">
        <v>0.48</v>
      </c>
      <c r="AM73">
        <v>55</v>
      </c>
      <c r="AN73">
        <v>125</v>
      </c>
      <c r="AO73">
        <v>0</v>
      </c>
      <c r="AP73">
        <v>23.44</v>
      </c>
      <c r="AQ73">
        <v>4.1399999999999997</v>
      </c>
      <c r="AR73">
        <v>0.87</v>
      </c>
      <c r="AS73">
        <v>0.34</v>
      </c>
      <c r="AT73">
        <v>72.92</v>
      </c>
      <c r="AU73">
        <v>96.33</v>
      </c>
      <c r="AV73">
        <v>0</v>
      </c>
      <c r="AW73">
        <v>0.19</v>
      </c>
      <c r="AX73">
        <v>0.28000000000000003</v>
      </c>
      <c r="AY73">
        <v>5</v>
      </c>
      <c r="AZ73">
        <v>21.94</v>
      </c>
      <c r="BA73">
        <v>3.2</v>
      </c>
      <c r="BB73">
        <v>0.38</v>
      </c>
      <c r="BC73">
        <v>29.4</v>
      </c>
      <c r="BD73">
        <v>12.6</v>
      </c>
    </row>
    <row r="74" spans="7:56">
      <c r="G74" t="s">
        <v>116</v>
      </c>
      <c r="H74" s="115">
        <v>146.26</v>
      </c>
      <c r="I74" s="88">
        <v>9.39</v>
      </c>
      <c r="J74" s="88">
        <v>4.4799999999999995</v>
      </c>
      <c r="K74" s="88">
        <v>0</v>
      </c>
      <c r="L74" s="88">
        <v>0.21</v>
      </c>
      <c r="M74" s="116">
        <v>0</v>
      </c>
      <c r="N74" s="115">
        <v>363.67</v>
      </c>
      <c r="O74" s="88">
        <v>308.06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0.34</v>
      </c>
      <c r="Y74">
        <v>0.54</v>
      </c>
      <c r="Z74">
        <v>50</v>
      </c>
      <c r="AA74">
        <v>0</v>
      </c>
      <c r="AB74">
        <v>9.5500000000000007</v>
      </c>
      <c r="AC74">
        <v>0.39</v>
      </c>
      <c r="AD74">
        <v>204.12</v>
      </c>
      <c r="AE74">
        <v>0</v>
      </c>
      <c r="AF74">
        <v>0</v>
      </c>
      <c r="AG74">
        <v>2.89</v>
      </c>
      <c r="AH74">
        <v>10</v>
      </c>
      <c r="AI74">
        <v>15</v>
      </c>
      <c r="AJ74">
        <v>0.39</v>
      </c>
      <c r="AK74">
        <v>100</v>
      </c>
      <c r="AL74">
        <v>0.48</v>
      </c>
      <c r="AM74">
        <v>55</v>
      </c>
      <c r="AN74">
        <v>125</v>
      </c>
      <c r="AO74">
        <v>0</v>
      </c>
      <c r="AP74">
        <v>23.44</v>
      </c>
      <c r="AQ74">
        <v>4.1399999999999997</v>
      </c>
      <c r="AR74">
        <v>0.21</v>
      </c>
      <c r="AS74">
        <v>0.34</v>
      </c>
      <c r="AT74">
        <v>72.92</v>
      </c>
      <c r="AU74">
        <v>96.33</v>
      </c>
      <c r="AV74">
        <v>0</v>
      </c>
      <c r="AW74">
        <v>0.19</v>
      </c>
      <c r="AX74">
        <v>0.28000000000000003</v>
      </c>
      <c r="AY74">
        <v>5</v>
      </c>
      <c r="AZ74">
        <v>21.94</v>
      </c>
      <c r="BA74">
        <v>3.2</v>
      </c>
      <c r="BB74">
        <v>0.38</v>
      </c>
      <c r="BC74">
        <v>21</v>
      </c>
      <c r="BD74">
        <v>9</v>
      </c>
    </row>
    <row r="75" spans="7:56">
      <c r="G75" t="s">
        <v>117</v>
      </c>
      <c r="H75" s="115">
        <v>189.46</v>
      </c>
      <c r="I75" s="88">
        <v>6.39</v>
      </c>
      <c r="J75" s="88">
        <v>4.4799999999999995</v>
      </c>
      <c r="K75" s="88">
        <v>0</v>
      </c>
      <c r="L75" s="88">
        <v>0</v>
      </c>
      <c r="M75" s="116">
        <v>0</v>
      </c>
      <c r="N75" s="115">
        <v>262.89</v>
      </c>
      <c r="O75" s="88">
        <v>285.14</v>
      </c>
      <c r="P75" s="88">
        <v>0</v>
      </c>
      <c r="Q75" s="88">
        <v>0</v>
      </c>
      <c r="R75" s="88">
        <v>0</v>
      </c>
      <c r="S75" s="116">
        <v>0</v>
      </c>
      <c r="W75">
        <v>53.34</v>
      </c>
      <c r="X75">
        <v>0.34</v>
      </c>
      <c r="Y75">
        <v>0.54</v>
      </c>
      <c r="Z75">
        <v>50</v>
      </c>
      <c r="AA75">
        <v>0</v>
      </c>
      <c r="AB75">
        <v>9.5500000000000007</v>
      </c>
      <c r="AC75">
        <v>0.39</v>
      </c>
      <c r="AD75">
        <v>0</v>
      </c>
      <c r="AE75">
        <v>0</v>
      </c>
      <c r="AF75">
        <v>50</v>
      </c>
      <c r="AG75">
        <v>2.89</v>
      </c>
      <c r="AH75">
        <v>10</v>
      </c>
      <c r="AI75">
        <v>15</v>
      </c>
      <c r="AJ75">
        <v>0.39</v>
      </c>
      <c r="AK75">
        <v>100</v>
      </c>
      <c r="AL75">
        <v>0.48</v>
      </c>
      <c r="AM75">
        <v>55</v>
      </c>
      <c r="AN75">
        <v>125</v>
      </c>
      <c r="AO75">
        <v>50</v>
      </c>
      <c r="AP75">
        <v>25.48</v>
      </c>
      <c r="AQ75">
        <v>4.1399999999999997</v>
      </c>
      <c r="AR75">
        <v>0</v>
      </c>
      <c r="AS75">
        <v>0.34</v>
      </c>
      <c r="AT75">
        <v>0</v>
      </c>
      <c r="AU75">
        <v>96.33</v>
      </c>
      <c r="AV75">
        <v>48.16</v>
      </c>
      <c r="AW75">
        <v>0.19</v>
      </c>
      <c r="AX75">
        <v>0.28000000000000003</v>
      </c>
      <c r="AY75">
        <v>5</v>
      </c>
      <c r="AZ75">
        <v>21.94</v>
      </c>
      <c r="BA75">
        <v>3.2</v>
      </c>
      <c r="BB75">
        <v>0.38</v>
      </c>
      <c r="BC75">
        <v>14</v>
      </c>
      <c r="BD75">
        <v>6</v>
      </c>
    </row>
    <row r="76" spans="7:56">
      <c r="G76" t="s">
        <v>118</v>
      </c>
      <c r="H76" s="115">
        <v>199.79999999999998</v>
      </c>
      <c r="I76" s="88">
        <v>3.39</v>
      </c>
      <c r="J76" s="88">
        <v>4.4799999999999995</v>
      </c>
      <c r="K76" s="88">
        <v>0</v>
      </c>
      <c r="L76" s="88">
        <v>0</v>
      </c>
      <c r="M76" s="116">
        <v>0</v>
      </c>
      <c r="N76" s="115">
        <v>262.89</v>
      </c>
      <c r="O76" s="88">
        <v>285.14</v>
      </c>
      <c r="P76" s="88">
        <v>0</v>
      </c>
      <c r="Q76" s="88">
        <v>0</v>
      </c>
      <c r="R76" s="88">
        <v>0</v>
      </c>
      <c r="S76" s="116">
        <v>0</v>
      </c>
      <c r="W76">
        <v>53.34</v>
      </c>
      <c r="X76">
        <v>0.34</v>
      </c>
      <c r="Y76">
        <v>0.54</v>
      </c>
      <c r="Z76">
        <v>50</v>
      </c>
      <c r="AA76">
        <v>0</v>
      </c>
      <c r="AB76">
        <v>9.5500000000000007</v>
      </c>
      <c r="AC76">
        <v>0.39</v>
      </c>
      <c r="AD76">
        <v>0</v>
      </c>
      <c r="AE76">
        <v>0</v>
      </c>
      <c r="AF76">
        <v>50</v>
      </c>
      <c r="AG76">
        <v>2.89</v>
      </c>
      <c r="AH76">
        <v>10</v>
      </c>
      <c r="AI76">
        <v>15</v>
      </c>
      <c r="AJ76">
        <v>0.39</v>
      </c>
      <c r="AK76">
        <v>100</v>
      </c>
      <c r="AL76">
        <v>0.48</v>
      </c>
      <c r="AM76">
        <v>55</v>
      </c>
      <c r="AN76">
        <v>125</v>
      </c>
      <c r="AO76">
        <v>50</v>
      </c>
      <c r="AP76">
        <v>25.48</v>
      </c>
      <c r="AQ76">
        <v>4.1399999999999997</v>
      </c>
      <c r="AR76">
        <v>0</v>
      </c>
      <c r="AS76">
        <v>0.34</v>
      </c>
      <c r="AT76">
        <v>0</v>
      </c>
      <c r="AU76">
        <v>96.33</v>
      </c>
      <c r="AV76">
        <v>65.5</v>
      </c>
      <c r="AW76">
        <v>0.19</v>
      </c>
      <c r="AX76">
        <v>0.28000000000000003</v>
      </c>
      <c r="AY76">
        <v>5</v>
      </c>
      <c r="AZ76">
        <v>21.94</v>
      </c>
      <c r="BA76">
        <v>3.2</v>
      </c>
      <c r="BB76">
        <v>0.38</v>
      </c>
      <c r="BC76">
        <v>7</v>
      </c>
      <c r="BD76">
        <v>3</v>
      </c>
    </row>
    <row r="77" spans="7:56">
      <c r="G77" t="s">
        <v>119</v>
      </c>
      <c r="H77" s="115">
        <v>169.33</v>
      </c>
      <c r="I77" s="88">
        <v>1.8900000000000001</v>
      </c>
      <c r="J77" s="88">
        <v>4.4799999999999995</v>
      </c>
      <c r="K77" s="88">
        <v>0</v>
      </c>
      <c r="L77" s="88">
        <v>0</v>
      </c>
      <c r="M77" s="116">
        <v>0</v>
      </c>
      <c r="N77" s="115">
        <v>262.89</v>
      </c>
      <c r="O77" s="88">
        <v>285.14</v>
      </c>
      <c r="P77" s="88">
        <v>0</v>
      </c>
      <c r="Q77" s="88">
        <v>0</v>
      </c>
      <c r="R77" s="88">
        <v>0</v>
      </c>
      <c r="S77" s="116">
        <v>0</v>
      </c>
      <c r="W77">
        <v>53.34</v>
      </c>
      <c r="X77">
        <v>0.34</v>
      </c>
      <c r="Y77">
        <v>0.54</v>
      </c>
      <c r="Z77">
        <v>50</v>
      </c>
      <c r="AA77">
        <v>0</v>
      </c>
      <c r="AB77">
        <v>9.5500000000000007</v>
      </c>
      <c r="AC77">
        <v>0.39</v>
      </c>
      <c r="AD77">
        <v>0</v>
      </c>
      <c r="AE77">
        <v>0</v>
      </c>
      <c r="AF77">
        <v>50</v>
      </c>
      <c r="AG77">
        <v>2.89</v>
      </c>
      <c r="AH77">
        <v>10</v>
      </c>
      <c r="AI77">
        <v>15</v>
      </c>
      <c r="AJ77">
        <v>0.39</v>
      </c>
      <c r="AK77">
        <v>100</v>
      </c>
      <c r="AL77">
        <v>0.48</v>
      </c>
      <c r="AM77">
        <v>55</v>
      </c>
      <c r="AN77">
        <v>125</v>
      </c>
      <c r="AO77">
        <v>50</v>
      </c>
      <c r="AP77">
        <v>25.48</v>
      </c>
      <c r="AQ77">
        <v>4.1399999999999997</v>
      </c>
      <c r="AR77">
        <v>0</v>
      </c>
      <c r="AS77">
        <v>0.34</v>
      </c>
      <c r="AT77">
        <v>0</v>
      </c>
      <c r="AU77">
        <v>96.33</v>
      </c>
      <c r="AV77">
        <v>38.53</v>
      </c>
      <c r="AW77">
        <v>0.19</v>
      </c>
      <c r="AX77">
        <v>0.28000000000000003</v>
      </c>
      <c r="AY77">
        <v>5</v>
      </c>
      <c r="AZ77">
        <v>21.94</v>
      </c>
      <c r="BA77">
        <v>3.2</v>
      </c>
      <c r="BB77">
        <v>0.38</v>
      </c>
      <c r="BC77">
        <v>3.5</v>
      </c>
      <c r="BD77">
        <v>1.5</v>
      </c>
    </row>
    <row r="78" spans="7:56">
      <c r="G78" t="s">
        <v>120</v>
      </c>
      <c r="H78" s="115">
        <v>186.06</v>
      </c>
      <c r="I78" s="88">
        <v>0.39</v>
      </c>
      <c r="J78" s="88">
        <v>4.4799999999999995</v>
      </c>
      <c r="K78" s="88">
        <v>0</v>
      </c>
      <c r="L78" s="88">
        <v>0</v>
      </c>
      <c r="M78" s="116">
        <v>0</v>
      </c>
      <c r="N78" s="115">
        <v>262.89</v>
      </c>
      <c r="O78" s="88">
        <v>285.14</v>
      </c>
      <c r="P78" s="88">
        <v>0</v>
      </c>
      <c r="Q78" s="88">
        <v>0</v>
      </c>
      <c r="R78" s="88">
        <v>0</v>
      </c>
      <c r="S78" s="116">
        <v>0</v>
      </c>
      <c r="W78">
        <v>53.34</v>
      </c>
      <c r="X78">
        <v>0.34</v>
      </c>
      <c r="Y78">
        <v>0.54</v>
      </c>
      <c r="Z78">
        <v>50</v>
      </c>
      <c r="AA78">
        <v>0</v>
      </c>
      <c r="AB78">
        <v>9.5500000000000007</v>
      </c>
      <c r="AC78">
        <v>0.39</v>
      </c>
      <c r="AD78">
        <v>0</v>
      </c>
      <c r="AE78">
        <v>0</v>
      </c>
      <c r="AF78">
        <v>50</v>
      </c>
      <c r="AG78">
        <v>2.89</v>
      </c>
      <c r="AH78">
        <v>10</v>
      </c>
      <c r="AI78">
        <v>15</v>
      </c>
      <c r="AJ78">
        <v>0.39</v>
      </c>
      <c r="AK78">
        <v>100</v>
      </c>
      <c r="AL78">
        <v>0.48</v>
      </c>
      <c r="AM78">
        <v>55</v>
      </c>
      <c r="AN78">
        <v>125</v>
      </c>
      <c r="AO78">
        <v>50</v>
      </c>
      <c r="AP78">
        <v>25.48</v>
      </c>
      <c r="AQ78">
        <v>4.1399999999999997</v>
      </c>
      <c r="AR78">
        <v>0</v>
      </c>
      <c r="AS78">
        <v>0.34</v>
      </c>
      <c r="AT78">
        <v>0</v>
      </c>
      <c r="AU78">
        <v>96.33</v>
      </c>
      <c r="AV78">
        <v>58.76</v>
      </c>
      <c r="AW78">
        <v>0.19</v>
      </c>
      <c r="AX78">
        <v>0.28000000000000003</v>
      </c>
      <c r="AY78">
        <v>5</v>
      </c>
      <c r="AZ78">
        <v>21.94</v>
      </c>
      <c r="BA78">
        <v>3.2</v>
      </c>
      <c r="BB78">
        <v>0.38</v>
      </c>
      <c r="BC78">
        <v>0</v>
      </c>
      <c r="BD78">
        <v>0</v>
      </c>
    </row>
    <row r="79" spans="7:56">
      <c r="G79" t="s">
        <v>121</v>
      </c>
      <c r="H79" s="115">
        <v>179.59</v>
      </c>
      <c r="I79" s="88">
        <v>0.43</v>
      </c>
      <c r="J79" s="88">
        <v>4.6100000000000003</v>
      </c>
      <c r="K79" s="88">
        <v>0</v>
      </c>
      <c r="L79" s="88">
        <v>0</v>
      </c>
      <c r="M79" s="116">
        <v>0</v>
      </c>
      <c r="N79" s="115">
        <v>262.89</v>
      </c>
      <c r="O79" s="88">
        <v>285.14</v>
      </c>
      <c r="P79" s="88">
        <v>0</v>
      </c>
      <c r="Q79" s="88">
        <v>0</v>
      </c>
      <c r="R79" s="88">
        <v>0</v>
      </c>
      <c r="S79" s="116">
        <v>0</v>
      </c>
      <c r="W79">
        <v>53.34</v>
      </c>
      <c r="X79">
        <v>0.38</v>
      </c>
      <c r="Y79">
        <v>0.6</v>
      </c>
      <c r="Z79">
        <v>50</v>
      </c>
      <c r="AA79">
        <v>0</v>
      </c>
      <c r="AB79">
        <v>9.5500000000000007</v>
      </c>
      <c r="AC79">
        <v>0.43</v>
      </c>
      <c r="AD79">
        <v>0</v>
      </c>
      <c r="AE79">
        <v>0</v>
      </c>
      <c r="AF79">
        <v>50</v>
      </c>
      <c r="AG79">
        <v>2.89</v>
      </c>
      <c r="AH79">
        <v>10</v>
      </c>
      <c r="AI79">
        <v>15</v>
      </c>
      <c r="AJ79">
        <v>0.43</v>
      </c>
      <c r="AK79">
        <v>100</v>
      </c>
      <c r="AL79">
        <v>0.54</v>
      </c>
      <c r="AM79">
        <v>55</v>
      </c>
      <c r="AN79">
        <v>125</v>
      </c>
      <c r="AO79">
        <v>50</v>
      </c>
      <c r="AP79">
        <v>25.48</v>
      </c>
      <c r="AQ79">
        <v>4.2300000000000004</v>
      </c>
      <c r="AR79">
        <v>0</v>
      </c>
      <c r="AS79">
        <v>0.38</v>
      </c>
      <c r="AT79">
        <v>0</v>
      </c>
      <c r="AU79">
        <v>96.33</v>
      </c>
      <c r="AV79">
        <v>52.02</v>
      </c>
      <c r="AW79">
        <v>0.2</v>
      </c>
      <c r="AX79">
        <v>0.31</v>
      </c>
      <c r="AY79">
        <v>5</v>
      </c>
      <c r="AZ79">
        <v>21.94</v>
      </c>
      <c r="BA79">
        <v>3.2</v>
      </c>
      <c r="BB79">
        <v>0.41</v>
      </c>
      <c r="BC79">
        <v>0</v>
      </c>
      <c r="BD79">
        <v>0</v>
      </c>
    </row>
    <row r="80" spans="7:56">
      <c r="G80" t="s">
        <v>122</v>
      </c>
      <c r="H80" s="115">
        <v>168.03</v>
      </c>
      <c r="I80" s="88">
        <v>0.43</v>
      </c>
      <c r="J80" s="88">
        <v>4.6100000000000003</v>
      </c>
      <c r="K80" s="88">
        <v>0</v>
      </c>
      <c r="L80" s="88">
        <v>0</v>
      </c>
      <c r="M80" s="116">
        <v>0</v>
      </c>
      <c r="N80" s="115">
        <v>262.89</v>
      </c>
      <c r="O80" s="88">
        <v>285.14</v>
      </c>
      <c r="P80" s="88">
        <v>0</v>
      </c>
      <c r="Q80" s="88">
        <v>0</v>
      </c>
      <c r="R80" s="88">
        <v>0</v>
      </c>
      <c r="S80" s="116">
        <v>0</v>
      </c>
      <c r="W80">
        <v>53.34</v>
      </c>
      <c r="X80">
        <v>0.38</v>
      </c>
      <c r="Y80">
        <v>0.6</v>
      </c>
      <c r="Z80">
        <v>50</v>
      </c>
      <c r="AA80">
        <v>0</v>
      </c>
      <c r="AB80">
        <v>9.5500000000000007</v>
      </c>
      <c r="AC80">
        <v>0.43</v>
      </c>
      <c r="AD80">
        <v>0</v>
      </c>
      <c r="AE80">
        <v>0</v>
      </c>
      <c r="AF80">
        <v>50</v>
      </c>
      <c r="AG80">
        <v>2.89</v>
      </c>
      <c r="AH80">
        <v>10</v>
      </c>
      <c r="AI80">
        <v>15</v>
      </c>
      <c r="AJ80">
        <v>0.43</v>
      </c>
      <c r="AK80">
        <v>100</v>
      </c>
      <c r="AL80">
        <v>0.54</v>
      </c>
      <c r="AM80">
        <v>55</v>
      </c>
      <c r="AN80">
        <v>125</v>
      </c>
      <c r="AO80">
        <v>50</v>
      </c>
      <c r="AP80">
        <v>25.48</v>
      </c>
      <c r="AQ80">
        <v>4.2300000000000004</v>
      </c>
      <c r="AR80">
        <v>0</v>
      </c>
      <c r="AS80">
        <v>0.38</v>
      </c>
      <c r="AT80">
        <v>0</v>
      </c>
      <c r="AU80">
        <v>96.33</v>
      </c>
      <c r="AV80">
        <v>40.46</v>
      </c>
      <c r="AW80">
        <v>0.2</v>
      </c>
      <c r="AX80">
        <v>0.31</v>
      </c>
      <c r="AY80">
        <v>5</v>
      </c>
      <c r="AZ80">
        <v>21.94</v>
      </c>
      <c r="BA80">
        <v>3.2</v>
      </c>
      <c r="BB80">
        <v>0.41</v>
      </c>
      <c r="BC80">
        <v>0</v>
      </c>
      <c r="BD80">
        <v>0</v>
      </c>
    </row>
    <row r="81" spans="7:56">
      <c r="G81" t="s">
        <v>123</v>
      </c>
      <c r="H81" s="115">
        <v>248.95</v>
      </c>
      <c r="I81" s="88">
        <v>0.43</v>
      </c>
      <c r="J81" s="88">
        <v>4.6100000000000003</v>
      </c>
      <c r="K81" s="88">
        <v>0</v>
      </c>
      <c r="L81" s="88">
        <v>0</v>
      </c>
      <c r="M81" s="116">
        <v>0</v>
      </c>
      <c r="N81" s="115">
        <v>262.89</v>
      </c>
      <c r="O81" s="88">
        <v>285.14</v>
      </c>
      <c r="P81" s="88">
        <v>0</v>
      </c>
      <c r="Q81" s="88">
        <v>0</v>
      </c>
      <c r="R81" s="88">
        <v>0</v>
      </c>
      <c r="S81" s="116">
        <v>0</v>
      </c>
      <c r="W81">
        <v>53.34</v>
      </c>
      <c r="X81">
        <v>0.38</v>
      </c>
      <c r="Y81">
        <v>0.6</v>
      </c>
      <c r="Z81">
        <v>50</v>
      </c>
      <c r="AA81">
        <v>0</v>
      </c>
      <c r="AB81">
        <v>9.5500000000000007</v>
      </c>
      <c r="AC81">
        <v>0.43</v>
      </c>
      <c r="AD81">
        <v>0</v>
      </c>
      <c r="AE81">
        <v>0</v>
      </c>
      <c r="AF81">
        <v>50</v>
      </c>
      <c r="AG81">
        <v>2.89</v>
      </c>
      <c r="AH81">
        <v>10</v>
      </c>
      <c r="AI81">
        <v>15</v>
      </c>
      <c r="AJ81">
        <v>0.43</v>
      </c>
      <c r="AK81">
        <v>100</v>
      </c>
      <c r="AL81">
        <v>0.54</v>
      </c>
      <c r="AM81">
        <v>55</v>
      </c>
      <c r="AN81">
        <v>125</v>
      </c>
      <c r="AO81">
        <v>50</v>
      </c>
      <c r="AP81">
        <v>25.48</v>
      </c>
      <c r="AQ81">
        <v>4.2300000000000004</v>
      </c>
      <c r="AR81">
        <v>0</v>
      </c>
      <c r="AS81">
        <v>0.38</v>
      </c>
      <c r="AT81">
        <v>0</v>
      </c>
      <c r="AU81">
        <v>96.33</v>
      </c>
      <c r="AV81">
        <v>121.38</v>
      </c>
      <c r="AW81">
        <v>0.2</v>
      </c>
      <c r="AX81">
        <v>0.31</v>
      </c>
      <c r="AY81">
        <v>5</v>
      </c>
      <c r="AZ81">
        <v>21.94</v>
      </c>
      <c r="BA81">
        <v>3.2</v>
      </c>
      <c r="BB81">
        <v>0.41</v>
      </c>
      <c r="BC81">
        <v>0</v>
      </c>
      <c r="BD81">
        <v>0</v>
      </c>
    </row>
    <row r="82" spans="7:56">
      <c r="G82" t="s">
        <v>124</v>
      </c>
      <c r="H82" s="115">
        <v>255.69</v>
      </c>
      <c r="I82" s="88">
        <v>0.43</v>
      </c>
      <c r="J82" s="88">
        <v>4.6100000000000003</v>
      </c>
      <c r="K82" s="88">
        <v>0</v>
      </c>
      <c r="L82" s="88">
        <v>0</v>
      </c>
      <c r="M82" s="116">
        <v>0</v>
      </c>
      <c r="N82" s="115">
        <v>262.89</v>
      </c>
      <c r="O82" s="88">
        <v>285.14</v>
      </c>
      <c r="P82" s="88">
        <v>0</v>
      </c>
      <c r="Q82" s="88">
        <v>0</v>
      </c>
      <c r="R82" s="88">
        <v>0</v>
      </c>
      <c r="S82" s="116">
        <v>0</v>
      </c>
      <c r="W82">
        <v>53.34</v>
      </c>
      <c r="X82">
        <v>0.38</v>
      </c>
      <c r="Y82">
        <v>0.6</v>
      </c>
      <c r="Z82">
        <v>50</v>
      </c>
      <c r="AA82">
        <v>0</v>
      </c>
      <c r="AB82">
        <v>9.5500000000000007</v>
      </c>
      <c r="AC82">
        <v>0.43</v>
      </c>
      <c r="AD82">
        <v>0</v>
      </c>
      <c r="AE82">
        <v>0</v>
      </c>
      <c r="AF82">
        <v>50</v>
      </c>
      <c r="AG82">
        <v>2.89</v>
      </c>
      <c r="AH82">
        <v>10</v>
      </c>
      <c r="AI82">
        <v>15</v>
      </c>
      <c r="AJ82">
        <v>0.43</v>
      </c>
      <c r="AK82">
        <v>100</v>
      </c>
      <c r="AL82">
        <v>0.54</v>
      </c>
      <c r="AM82">
        <v>55</v>
      </c>
      <c r="AN82">
        <v>125</v>
      </c>
      <c r="AO82">
        <v>50</v>
      </c>
      <c r="AP82">
        <v>25.48</v>
      </c>
      <c r="AQ82">
        <v>4.2300000000000004</v>
      </c>
      <c r="AR82">
        <v>0</v>
      </c>
      <c r="AS82">
        <v>0.38</v>
      </c>
      <c r="AT82">
        <v>0</v>
      </c>
      <c r="AU82">
        <v>96.33</v>
      </c>
      <c r="AV82">
        <v>128.12</v>
      </c>
      <c r="AW82">
        <v>0.2</v>
      </c>
      <c r="AX82">
        <v>0.31</v>
      </c>
      <c r="AY82">
        <v>5</v>
      </c>
      <c r="AZ82">
        <v>21.94</v>
      </c>
      <c r="BA82">
        <v>3.2</v>
      </c>
      <c r="BB82">
        <v>0.41</v>
      </c>
      <c r="BC82">
        <v>0</v>
      </c>
      <c r="BD82">
        <v>0</v>
      </c>
    </row>
    <row r="83" spans="7:56">
      <c r="G83" t="s">
        <v>125</v>
      </c>
      <c r="H83" s="115">
        <v>277.84000000000003</v>
      </c>
      <c r="I83" s="88">
        <v>0.43</v>
      </c>
      <c r="J83" s="88">
        <v>4.6100000000000003</v>
      </c>
      <c r="K83" s="88">
        <v>0</v>
      </c>
      <c r="L83" s="88">
        <v>0</v>
      </c>
      <c r="M83" s="116">
        <v>0</v>
      </c>
      <c r="N83" s="115">
        <v>262.89</v>
      </c>
      <c r="O83" s="88">
        <v>285.14</v>
      </c>
      <c r="P83" s="88">
        <v>0</v>
      </c>
      <c r="Q83" s="88">
        <v>0</v>
      </c>
      <c r="R83" s="88">
        <v>0</v>
      </c>
      <c r="S83" s="116">
        <v>0</v>
      </c>
      <c r="W83">
        <v>53.34</v>
      </c>
      <c r="X83">
        <v>0.38</v>
      </c>
      <c r="Y83">
        <v>0.6</v>
      </c>
      <c r="Z83">
        <v>50</v>
      </c>
      <c r="AA83">
        <v>0</v>
      </c>
      <c r="AB83">
        <v>9.5500000000000007</v>
      </c>
      <c r="AC83">
        <v>0.43</v>
      </c>
      <c r="AD83">
        <v>0</v>
      </c>
      <c r="AE83">
        <v>0</v>
      </c>
      <c r="AF83">
        <v>50</v>
      </c>
      <c r="AG83">
        <v>2.89</v>
      </c>
      <c r="AH83">
        <v>10</v>
      </c>
      <c r="AI83">
        <v>15</v>
      </c>
      <c r="AJ83">
        <v>0.43</v>
      </c>
      <c r="AK83">
        <v>100</v>
      </c>
      <c r="AL83">
        <v>0.54</v>
      </c>
      <c r="AM83">
        <v>55</v>
      </c>
      <c r="AN83">
        <v>125</v>
      </c>
      <c r="AO83">
        <v>50</v>
      </c>
      <c r="AP83">
        <v>25.48</v>
      </c>
      <c r="AQ83">
        <v>4.2300000000000004</v>
      </c>
      <c r="AR83">
        <v>0</v>
      </c>
      <c r="AS83">
        <v>0.38</v>
      </c>
      <c r="AT83">
        <v>0</v>
      </c>
      <c r="AU83">
        <v>96.33</v>
      </c>
      <c r="AV83">
        <v>150.27000000000001</v>
      </c>
      <c r="AW83">
        <v>0.2</v>
      </c>
      <c r="AX83">
        <v>0.31</v>
      </c>
      <c r="AY83">
        <v>5</v>
      </c>
      <c r="AZ83">
        <v>21.94</v>
      </c>
      <c r="BA83">
        <v>3.2</v>
      </c>
      <c r="BB83">
        <v>0.41</v>
      </c>
      <c r="BC83">
        <v>0</v>
      </c>
      <c r="BD83">
        <v>0</v>
      </c>
    </row>
    <row r="84" spans="7:56">
      <c r="G84" t="s">
        <v>126</v>
      </c>
      <c r="H84" s="115">
        <v>275.92</v>
      </c>
      <c r="I84" s="88">
        <v>0.43</v>
      </c>
      <c r="J84" s="88">
        <v>4.6100000000000003</v>
      </c>
      <c r="K84" s="88">
        <v>0</v>
      </c>
      <c r="L84" s="88">
        <v>0</v>
      </c>
      <c r="M84" s="116">
        <v>0</v>
      </c>
      <c r="N84" s="115">
        <v>262.89</v>
      </c>
      <c r="O84" s="88">
        <v>285.14</v>
      </c>
      <c r="P84" s="88">
        <v>0</v>
      </c>
      <c r="Q84" s="88">
        <v>0</v>
      </c>
      <c r="R84" s="88">
        <v>0</v>
      </c>
      <c r="S84" s="116">
        <v>0</v>
      </c>
      <c r="W84">
        <v>53.34</v>
      </c>
      <c r="X84">
        <v>0.38</v>
      </c>
      <c r="Y84">
        <v>0.6</v>
      </c>
      <c r="Z84">
        <v>50</v>
      </c>
      <c r="AA84">
        <v>0</v>
      </c>
      <c r="AB84">
        <v>9.5500000000000007</v>
      </c>
      <c r="AC84">
        <v>0.43</v>
      </c>
      <c r="AD84">
        <v>0</v>
      </c>
      <c r="AE84">
        <v>0</v>
      </c>
      <c r="AF84">
        <v>50</v>
      </c>
      <c r="AG84">
        <v>2.89</v>
      </c>
      <c r="AH84">
        <v>10</v>
      </c>
      <c r="AI84">
        <v>15</v>
      </c>
      <c r="AJ84">
        <v>0.43</v>
      </c>
      <c r="AK84">
        <v>100</v>
      </c>
      <c r="AL84">
        <v>0.54</v>
      </c>
      <c r="AM84">
        <v>55</v>
      </c>
      <c r="AN84">
        <v>125</v>
      </c>
      <c r="AO84">
        <v>50</v>
      </c>
      <c r="AP84">
        <v>25.48</v>
      </c>
      <c r="AQ84">
        <v>4.2300000000000004</v>
      </c>
      <c r="AR84">
        <v>0</v>
      </c>
      <c r="AS84">
        <v>0.38</v>
      </c>
      <c r="AT84">
        <v>0</v>
      </c>
      <c r="AU84">
        <v>96.33</v>
      </c>
      <c r="AV84">
        <v>148.35</v>
      </c>
      <c r="AW84">
        <v>0.2</v>
      </c>
      <c r="AX84">
        <v>0.31</v>
      </c>
      <c r="AY84">
        <v>5</v>
      </c>
      <c r="AZ84">
        <v>21.94</v>
      </c>
      <c r="BA84">
        <v>3.2</v>
      </c>
      <c r="BB84">
        <v>0.41</v>
      </c>
      <c r="BC84">
        <v>0</v>
      </c>
      <c r="BD84">
        <v>0</v>
      </c>
    </row>
    <row r="85" spans="7:56">
      <c r="G85" t="s">
        <v>127</v>
      </c>
      <c r="H85" s="115">
        <v>267.25000000000006</v>
      </c>
      <c r="I85" s="88">
        <v>0.43</v>
      </c>
      <c r="J85" s="88">
        <v>4.6100000000000003</v>
      </c>
      <c r="K85" s="88">
        <v>0</v>
      </c>
      <c r="L85" s="88">
        <v>0</v>
      </c>
      <c r="M85" s="116">
        <v>0</v>
      </c>
      <c r="N85" s="115">
        <v>262.89</v>
      </c>
      <c r="O85" s="88">
        <v>285.14</v>
      </c>
      <c r="P85" s="88">
        <v>0</v>
      </c>
      <c r="Q85" s="88">
        <v>0</v>
      </c>
      <c r="R85" s="88">
        <v>0</v>
      </c>
      <c r="S85" s="116">
        <v>0</v>
      </c>
      <c r="W85">
        <v>53.34</v>
      </c>
      <c r="X85">
        <v>0.38</v>
      </c>
      <c r="Y85">
        <v>0.6</v>
      </c>
      <c r="Z85">
        <v>50</v>
      </c>
      <c r="AA85">
        <v>0</v>
      </c>
      <c r="AB85">
        <v>9.5500000000000007</v>
      </c>
      <c r="AC85">
        <v>0.43</v>
      </c>
      <c r="AD85">
        <v>0</v>
      </c>
      <c r="AE85">
        <v>0</v>
      </c>
      <c r="AF85">
        <v>50</v>
      </c>
      <c r="AG85">
        <v>2.89</v>
      </c>
      <c r="AH85">
        <v>10</v>
      </c>
      <c r="AI85">
        <v>15</v>
      </c>
      <c r="AJ85">
        <v>0.43</v>
      </c>
      <c r="AK85">
        <v>100</v>
      </c>
      <c r="AL85">
        <v>0.54</v>
      </c>
      <c r="AM85">
        <v>55</v>
      </c>
      <c r="AN85">
        <v>125</v>
      </c>
      <c r="AO85">
        <v>50</v>
      </c>
      <c r="AP85">
        <v>25.48</v>
      </c>
      <c r="AQ85">
        <v>4.2300000000000004</v>
      </c>
      <c r="AR85">
        <v>0</v>
      </c>
      <c r="AS85">
        <v>0.38</v>
      </c>
      <c r="AT85">
        <v>0</v>
      </c>
      <c r="AU85">
        <v>96.33</v>
      </c>
      <c r="AV85">
        <v>139.68</v>
      </c>
      <c r="AW85">
        <v>0.2</v>
      </c>
      <c r="AX85">
        <v>0.31</v>
      </c>
      <c r="AY85">
        <v>5</v>
      </c>
      <c r="AZ85">
        <v>21.94</v>
      </c>
      <c r="BA85">
        <v>3.2</v>
      </c>
      <c r="BB85">
        <v>0.41</v>
      </c>
      <c r="BC85">
        <v>0</v>
      </c>
      <c r="BD85">
        <v>0</v>
      </c>
    </row>
    <row r="86" spans="7:56">
      <c r="G86" t="s">
        <v>128</v>
      </c>
      <c r="H86" s="115">
        <v>259.54000000000002</v>
      </c>
      <c r="I86" s="88">
        <v>0.43</v>
      </c>
      <c r="J86" s="88">
        <v>4.6100000000000003</v>
      </c>
      <c r="K86" s="88">
        <v>0</v>
      </c>
      <c r="L86" s="88">
        <v>0</v>
      </c>
      <c r="M86" s="116">
        <v>0</v>
      </c>
      <c r="N86" s="115">
        <v>262.89</v>
      </c>
      <c r="O86" s="88">
        <v>285.14</v>
      </c>
      <c r="P86" s="88">
        <v>0</v>
      </c>
      <c r="Q86" s="88">
        <v>0</v>
      </c>
      <c r="R86" s="88">
        <v>0</v>
      </c>
      <c r="S86" s="116">
        <v>0</v>
      </c>
      <c r="W86">
        <v>53.34</v>
      </c>
      <c r="X86">
        <v>0.38</v>
      </c>
      <c r="Y86">
        <v>0.6</v>
      </c>
      <c r="Z86">
        <v>50</v>
      </c>
      <c r="AA86">
        <v>0</v>
      </c>
      <c r="AB86">
        <v>9.5500000000000007</v>
      </c>
      <c r="AC86">
        <v>0.43</v>
      </c>
      <c r="AD86">
        <v>0</v>
      </c>
      <c r="AE86">
        <v>0</v>
      </c>
      <c r="AF86">
        <v>50</v>
      </c>
      <c r="AG86">
        <v>2.89</v>
      </c>
      <c r="AH86">
        <v>10</v>
      </c>
      <c r="AI86">
        <v>15</v>
      </c>
      <c r="AJ86">
        <v>0.43</v>
      </c>
      <c r="AK86">
        <v>100</v>
      </c>
      <c r="AL86">
        <v>0.54</v>
      </c>
      <c r="AM86">
        <v>55</v>
      </c>
      <c r="AN86">
        <v>125</v>
      </c>
      <c r="AO86">
        <v>50</v>
      </c>
      <c r="AP86">
        <v>25.48</v>
      </c>
      <c r="AQ86">
        <v>4.2300000000000004</v>
      </c>
      <c r="AR86">
        <v>0</v>
      </c>
      <c r="AS86">
        <v>0.38</v>
      </c>
      <c r="AT86">
        <v>0</v>
      </c>
      <c r="AU86">
        <v>96.33</v>
      </c>
      <c r="AV86">
        <v>131.97</v>
      </c>
      <c r="AW86">
        <v>0.2</v>
      </c>
      <c r="AX86">
        <v>0.31</v>
      </c>
      <c r="AY86">
        <v>5</v>
      </c>
      <c r="AZ86">
        <v>21.94</v>
      </c>
      <c r="BA86">
        <v>3.2</v>
      </c>
      <c r="BB86">
        <v>0.41</v>
      </c>
      <c r="BC86">
        <v>0</v>
      </c>
      <c r="BD86">
        <v>0</v>
      </c>
    </row>
    <row r="87" spans="7:56">
      <c r="G87" t="s">
        <v>129</v>
      </c>
      <c r="H87" s="115">
        <v>223.95000000000002</v>
      </c>
      <c r="I87" s="88">
        <v>0.35</v>
      </c>
      <c r="J87" s="88">
        <v>4.72</v>
      </c>
      <c r="K87" s="88">
        <v>0</v>
      </c>
      <c r="L87" s="88">
        <v>0</v>
      </c>
      <c r="M87" s="116">
        <v>0</v>
      </c>
      <c r="N87" s="115">
        <v>262.89</v>
      </c>
      <c r="O87" s="88">
        <v>285.14</v>
      </c>
      <c r="P87" s="88">
        <v>0</v>
      </c>
      <c r="Q87" s="88">
        <v>0</v>
      </c>
      <c r="R87" s="88">
        <v>0</v>
      </c>
      <c r="S87" s="116">
        <v>0</v>
      </c>
      <c r="W87">
        <v>53.34</v>
      </c>
      <c r="X87">
        <v>0.39</v>
      </c>
      <c r="Y87">
        <v>0.64</v>
      </c>
      <c r="Z87">
        <v>50</v>
      </c>
      <c r="AA87">
        <v>0</v>
      </c>
      <c r="AB87">
        <v>9.5500000000000007</v>
      </c>
      <c r="AC87">
        <v>0.35</v>
      </c>
      <c r="AD87">
        <v>0</v>
      </c>
      <c r="AE87">
        <v>0</v>
      </c>
      <c r="AF87">
        <v>50</v>
      </c>
      <c r="AG87">
        <v>2.89</v>
      </c>
      <c r="AH87">
        <v>10</v>
      </c>
      <c r="AI87">
        <v>15</v>
      </c>
      <c r="AJ87">
        <v>0.35</v>
      </c>
      <c r="AK87">
        <v>100</v>
      </c>
      <c r="AL87">
        <v>0.56999999999999995</v>
      </c>
      <c r="AM87">
        <v>55</v>
      </c>
      <c r="AN87">
        <v>125</v>
      </c>
      <c r="AO87">
        <v>50</v>
      </c>
      <c r="AP87">
        <v>25.48</v>
      </c>
      <c r="AQ87">
        <v>4.33</v>
      </c>
      <c r="AR87">
        <v>0</v>
      </c>
      <c r="AS87">
        <v>0.39</v>
      </c>
      <c r="AT87">
        <v>0</v>
      </c>
      <c r="AU87">
        <v>96.33</v>
      </c>
      <c r="AV87">
        <v>96.33</v>
      </c>
      <c r="AW87">
        <v>0.2</v>
      </c>
      <c r="AX87">
        <v>0.33</v>
      </c>
      <c r="AY87">
        <v>5</v>
      </c>
      <c r="AZ87">
        <v>21.94</v>
      </c>
      <c r="BA87">
        <v>3.2</v>
      </c>
      <c r="BB87">
        <v>0.44</v>
      </c>
      <c r="BC87">
        <v>0</v>
      </c>
      <c r="BD87">
        <v>0</v>
      </c>
    </row>
    <row r="88" spans="7:56">
      <c r="G88" t="s">
        <v>130</v>
      </c>
      <c r="H88" s="115">
        <v>127.62</v>
      </c>
      <c r="I88" s="88">
        <v>0.35</v>
      </c>
      <c r="J88" s="88">
        <v>4.72</v>
      </c>
      <c r="K88" s="88">
        <v>0</v>
      </c>
      <c r="L88" s="88">
        <v>0</v>
      </c>
      <c r="M88" s="116">
        <v>0</v>
      </c>
      <c r="N88" s="115">
        <v>262.89</v>
      </c>
      <c r="O88" s="88">
        <v>285.14</v>
      </c>
      <c r="P88" s="88">
        <v>0</v>
      </c>
      <c r="Q88" s="88">
        <v>0</v>
      </c>
      <c r="R88" s="88">
        <v>0</v>
      </c>
      <c r="S88" s="116">
        <v>0</v>
      </c>
      <c r="W88">
        <v>53.34</v>
      </c>
      <c r="X88">
        <v>0.39</v>
      </c>
      <c r="Y88">
        <v>0.64</v>
      </c>
      <c r="Z88">
        <v>50</v>
      </c>
      <c r="AA88">
        <v>0</v>
      </c>
      <c r="AB88">
        <v>9.5500000000000007</v>
      </c>
      <c r="AC88">
        <v>0.35</v>
      </c>
      <c r="AD88">
        <v>0</v>
      </c>
      <c r="AE88">
        <v>0</v>
      </c>
      <c r="AF88">
        <v>50</v>
      </c>
      <c r="AG88">
        <v>2.89</v>
      </c>
      <c r="AH88">
        <v>10</v>
      </c>
      <c r="AI88">
        <v>15</v>
      </c>
      <c r="AJ88">
        <v>0.35</v>
      </c>
      <c r="AK88">
        <v>100</v>
      </c>
      <c r="AL88">
        <v>0.56999999999999995</v>
      </c>
      <c r="AM88">
        <v>55</v>
      </c>
      <c r="AN88">
        <v>125</v>
      </c>
      <c r="AO88">
        <v>50</v>
      </c>
      <c r="AP88">
        <v>25.48</v>
      </c>
      <c r="AQ88">
        <v>4.33</v>
      </c>
      <c r="AR88">
        <v>0</v>
      </c>
      <c r="AS88">
        <v>0.39</v>
      </c>
      <c r="AT88">
        <v>0</v>
      </c>
      <c r="AU88">
        <v>96.33</v>
      </c>
      <c r="AV88">
        <v>0</v>
      </c>
      <c r="AW88">
        <v>0.2</v>
      </c>
      <c r="AX88">
        <v>0.33</v>
      </c>
      <c r="AY88">
        <v>5</v>
      </c>
      <c r="AZ88">
        <v>21.94</v>
      </c>
      <c r="BA88">
        <v>3.2</v>
      </c>
      <c r="BB88">
        <v>0.44</v>
      </c>
      <c r="BC88">
        <v>0</v>
      </c>
      <c r="BD88">
        <v>0</v>
      </c>
    </row>
    <row r="89" spans="7:56">
      <c r="G89" t="s">
        <v>131</v>
      </c>
      <c r="H89" s="115">
        <v>127.62</v>
      </c>
      <c r="I89" s="88">
        <v>0.35</v>
      </c>
      <c r="J89" s="88">
        <v>4.72</v>
      </c>
      <c r="K89" s="88">
        <v>0</v>
      </c>
      <c r="L89" s="88">
        <v>0</v>
      </c>
      <c r="M89" s="116">
        <v>0</v>
      </c>
      <c r="N89" s="115">
        <v>262.89</v>
      </c>
      <c r="O89" s="88">
        <v>285.14</v>
      </c>
      <c r="P89" s="88">
        <v>0</v>
      </c>
      <c r="Q89" s="88">
        <v>0</v>
      </c>
      <c r="R89" s="88">
        <v>0</v>
      </c>
      <c r="S89" s="116">
        <v>0</v>
      </c>
      <c r="W89">
        <v>53.34</v>
      </c>
      <c r="X89">
        <v>0.39</v>
      </c>
      <c r="Y89">
        <v>0.64</v>
      </c>
      <c r="Z89">
        <v>50</v>
      </c>
      <c r="AA89">
        <v>0</v>
      </c>
      <c r="AB89">
        <v>9.5500000000000007</v>
      </c>
      <c r="AC89">
        <v>0.35</v>
      </c>
      <c r="AD89">
        <v>0</v>
      </c>
      <c r="AE89">
        <v>0</v>
      </c>
      <c r="AF89">
        <v>50</v>
      </c>
      <c r="AG89">
        <v>2.89</v>
      </c>
      <c r="AH89">
        <v>10</v>
      </c>
      <c r="AI89">
        <v>15</v>
      </c>
      <c r="AJ89">
        <v>0.35</v>
      </c>
      <c r="AK89">
        <v>100</v>
      </c>
      <c r="AL89">
        <v>0.56999999999999995</v>
      </c>
      <c r="AM89">
        <v>55</v>
      </c>
      <c r="AN89">
        <v>125</v>
      </c>
      <c r="AO89">
        <v>50</v>
      </c>
      <c r="AP89">
        <v>25.48</v>
      </c>
      <c r="AQ89">
        <v>4.33</v>
      </c>
      <c r="AR89">
        <v>0</v>
      </c>
      <c r="AS89">
        <v>0.39</v>
      </c>
      <c r="AT89">
        <v>0</v>
      </c>
      <c r="AU89">
        <v>96.33</v>
      </c>
      <c r="AV89">
        <v>0</v>
      </c>
      <c r="AW89">
        <v>0.2</v>
      </c>
      <c r="AX89">
        <v>0.33</v>
      </c>
      <c r="AY89">
        <v>5</v>
      </c>
      <c r="AZ89">
        <v>21.94</v>
      </c>
      <c r="BA89">
        <v>3.2</v>
      </c>
      <c r="BB89">
        <v>0.44</v>
      </c>
      <c r="BC89">
        <v>0</v>
      </c>
      <c r="BD89">
        <v>0</v>
      </c>
    </row>
    <row r="90" spans="7:56">
      <c r="G90" t="s">
        <v>132</v>
      </c>
      <c r="H90" s="115">
        <v>127.62</v>
      </c>
      <c r="I90" s="88">
        <v>0.35</v>
      </c>
      <c r="J90" s="88">
        <v>4.72</v>
      </c>
      <c r="K90" s="88">
        <v>0</v>
      </c>
      <c r="L90" s="88">
        <v>0</v>
      </c>
      <c r="M90" s="116">
        <v>0</v>
      </c>
      <c r="N90" s="115">
        <v>262.89</v>
      </c>
      <c r="O90" s="88">
        <v>285.14</v>
      </c>
      <c r="P90" s="88">
        <v>0</v>
      </c>
      <c r="Q90" s="88">
        <v>0</v>
      </c>
      <c r="R90" s="88">
        <v>0</v>
      </c>
      <c r="S90" s="116">
        <v>0</v>
      </c>
      <c r="W90">
        <v>53.34</v>
      </c>
      <c r="X90">
        <v>0.39</v>
      </c>
      <c r="Y90">
        <v>0.64</v>
      </c>
      <c r="Z90">
        <v>50</v>
      </c>
      <c r="AA90">
        <v>0</v>
      </c>
      <c r="AB90">
        <v>9.5500000000000007</v>
      </c>
      <c r="AC90">
        <v>0.35</v>
      </c>
      <c r="AD90">
        <v>0</v>
      </c>
      <c r="AE90">
        <v>0</v>
      </c>
      <c r="AF90">
        <v>50</v>
      </c>
      <c r="AG90">
        <v>2.89</v>
      </c>
      <c r="AH90">
        <v>10</v>
      </c>
      <c r="AI90">
        <v>15</v>
      </c>
      <c r="AJ90">
        <v>0.35</v>
      </c>
      <c r="AK90">
        <v>100</v>
      </c>
      <c r="AL90">
        <v>0.56999999999999995</v>
      </c>
      <c r="AM90">
        <v>55</v>
      </c>
      <c r="AN90">
        <v>125</v>
      </c>
      <c r="AO90">
        <v>50</v>
      </c>
      <c r="AP90">
        <v>25.48</v>
      </c>
      <c r="AQ90">
        <v>4.33</v>
      </c>
      <c r="AR90">
        <v>0</v>
      </c>
      <c r="AS90">
        <v>0.39</v>
      </c>
      <c r="AT90">
        <v>0</v>
      </c>
      <c r="AU90">
        <v>96.33</v>
      </c>
      <c r="AV90">
        <v>0</v>
      </c>
      <c r="AW90">
        <v>0.2</v>
      </c>
      <c r="AX90">
        <v>0.33</v>
      </c>
      <c r="AY90">
        <v>5</v>
      </c>
      <c r="AZ90">
        <v>21.94</v>
      </c>
      <c r="BA90">
        <v>3.2</v>
      </c>
      <c r="BB90">
        <v>0.44</v>
      </c>
      <c r="BC90">
        <v>0</v>
      </c>
      <c r="BD90">
        <v>0</v>
      </c>
    </row>
    <row r="91" spans="7:56">
      <c r="G91" t="s">
        <v>133</v>
      </c>
      <c r="H91" s="115">
        <v>127.62</v>
      </c>
      <c r="I91" s="88">
        <v>0.35</v>
      </c>
      <c r="J91" s="88">
        <v>4.72</v>
      </c>
      <c r="K91" s="88">
        <v>0</v>
      </c>
      <c r="L91" s="88">
        <v>0</v>
      </c>
      <c r="M91" s="116">
        <v>0</v>
      </c>
      <c r="N91" s="115">
        <v>397.49</v>
      </c>
      <c r="O91" s="88">
        <v>330.27</v>
      </c>
      <c r="P91" s="88">
        <v>0</v>
      </c>
      <c r="Q91" s="88">
        <v>0</v>
      </c>
      <c r="R91" s="88">
        <v>0</v>
      </c>
      <c r="S91" s="116">
        <v>0</v>
      </c>
      <c r="W91">
        <v>53.34</v>
      </c>
      <c r="X91">
        <v>0.39</v>
      </c>
      <c r="Y91">
        <v>0.64</v>
      </c>
      <c r="Z91">
        <v>50</v>
      </c>
      <c r="AA91">
        <v>45.13</v>
      </c>
      <c r="AB91">
        <v>9.5500000000000007</v>
      </c>
      <c r="AC91">
        <v>0.35</v>
      </c>
      <c r="AD91">
        <v>0</v>
      </c>
      <c r="AE91">
        <v>134.6</v>
      </c>
      <c r="AF91">
        <v>50</v>
      </c>
      <c r="AG91">
        <v>2.89</v>
      </c>
      <c r="AH91">
        <v>10</v>
      </c>
      <c r="AI91">
        <v>15</v>
      </c>
      <c r="AJ91">
        <v>0.35</v>
      </c>
      <c r="AK91">
        <v>100</v>
      </c>
      <c r="AL91">
        <v>0.56999999999999995</v>
      </c>
      <c r="AM91">
        <v>55</v>
      </c>
      <c r="AN91">
        <v>125</v>
      </c>
      <c r="AO91">
        <v>50</v>
      </c>
      <c r="AP91">
        <v>25.48</v>
      </c>
      <c r="AQ91">
        <v>4.33</v>
      </c>
      <c r="AR91">
        <v>0</v>
      </c>
      <c r="AS91">
        <v>0.39</v>
      </c>
      <c r="AT91">
        <v>0</v>
      </c>
      <c r="AU91">
        <v>96.33</v>
      </c>
      <c r="AV91">
        <v>0</v>
      </c>
      <c r="AW91">
        <v>0.2</v>
      </c>
      <c r="AX91">
        <v>0.33</v>
      </c>
      <c r="AY91">
        <v>5</v>
      </c>
      <c r="AZ91">
        <v>21.94</v>
      </c>
      <c r="BA91">
        <v>3.2</v>
      </c>
      <c r="BB91">
        <v>0.44</v>
      </c>
      <c r="BC91">
        <v>0</v>
      </c>
      <c r="BD91">
        <v>0</v>
      </c>
    </row>
    <row r="92" spans="7:56">
      <c r="G92" t="s">
        <v>134</v>
      </c>
      <c r="H92" s="115">
        <v>127.62</v>
      </c>
      <c r="I92" s="88">
        <v>0.35</v>
      </c>
      <c r="J92" s="88">
        <v>4.72</v>
      </c>
      <c r="K92" s="88">
        <v>0</v>
      </c>
      <c r="L92" s="88">
        <v>0</v>
      </c>
      <c r="M92" s="116">
        <v>0</v>
      </c>
      <c r="N92" s="115">
        <v>397.49</v>
      </c>
      <c r="O92" s="88">
        <v>330.27</v>
      </c>
      <c r="P92" s="88">
        <v>0</v>
      </c>
      <c r="Q92" s="88">
        <v>0</v>
      </c>
      <c r="R92" s="88">
        <v>0</v>
      </c>
      <c r="S92" s="116">
        <v>0</v>
      </c>
      <c r="W92">
        <v>53.34</v>
      </c>
      <c r="X92">
        <v>0.39</v>
      </c>
      <c r="Y92">
        <v>0.64</v>
      </c>
      <c r="Z92">
        <v>50</v>
      </c>
      <c r="AA92">
        <v>45.13</v>
      </c>
      <c r="AB92">
        <v>9.5500000000000007</v>
      </c>
      <c r="AC92">
        <v>0.35</v>
      </c>
      <c r="AD92">
        <v>0</v>
      </c>
      <c r="AE92">
        <v>134.6</v>
      </c>
      <c r="AF92">
        <v>50</v>
      </c>
      <c r="AG92">
        <v>2.89</v>
      </c>
      <c r="AH92">
        <v>10</v>
      </c>
      <c r="AI92">
        <v>15</v>
      </c>
      <c r="AJ92">
        <v>0.35</v>
      </c>
      <c r="AK92">
        <v>100</v>
      </c>
      <c r="AL92">
        <v>0.56999999999999995</v>
      </c>
      <c r="AM92">
        <v>55</v>
      </c>
      <c r="AN92">
        <v>125</v>
      </c>
      <c r="AO92">
        <v>50</v>
      </c>
      <c r="AP92">
        <v>25.48</v>
      </c>
      <c r="AQ92">
        <v>4.33</v>
      </c>
      <c r="AR92">
        <v>0</v>
      </c>
      <c r="AS92">
        <v>0.39</v>
      </c>
      <c r="AT92">
        <v>0</v>
      </c>
      <c r="AU92">
        <v>96.33</v>
      </c>
      <c r="AV92">
        <v>0</v>
      </c>
      <c r="AW92">
        <v>0.2</v>
      </c>
      <c r="AX92">
        <v>0.33</v>
      </c>
      <c r="AY92">
        <v>5</v>
      </c>
      <c r="AZ92">
        <v>21.94</v>
      </c>
      <c r="BA92">
        <v>3.2</v>
      </c>
      <c r="BB92">
        <v>0.44</v>
      </c>
      <c r="BC92">
        <v>0</v>
      </c>
      <c r="BD92">
        <v>0</v>
      </c>
    </row>
    <row r="93" spans="7:56">
      <c r="G93" t="s">
        <v>135</v>
      </c>
      <c r="H93" s="115">
        <v>127.62</v>
      </c>
      <c r="I93" s="88">
        <v>0.35</v>
      </c>
      <c r="J93" s="88">
        <v>4.72</v>
      </c>
      <c r="K93" s="88">
        <v>0</v>
      </c>
      <c r="L93" s="88">
        <v>0</v>
      </c>
      <c r="M93" s="116">
        <v>0</v>
      </c>
      <c r="N93" s="115">
        <v>397.49</v>
      </c>
      <c r="O93" s="88">
        <v>330.27</v>
      </c>
      <c r="P93" s="88">
        <v>0</v>
      </c>
      <c r="Q93" s="88">
        <v>0</v>
      </c>
      <c r="R93" s="88">
        <v>0</v>
      </c>
      <c r="S93" s="116">
        <v>0</v>
      </c>
      <c r="W93">
        <v>53.34</v>
      </c>
      <c r="X93">
        <v>0.39</v>
      </c>
      <c r="Y93">
        <v>0.64</v>
      </c>
      <c r="Z93">
        <v>50</v>
      </c>
      <c r="AA93">
        <v>45.13</v>
      </c>
      <c r="AB93">
        <v>9.5500000000000007</v>
      </c>
      <c r="AC93">
        <v>0.35</v>
      </c>
      <c r="AD93">
        <v>0</v>
      </c>
      <c r="AE93">
        <v>134.6</v>
      </c>
      <c r="AF93">
        <v>50</v>
      </c>
      <c r="AG93">
        <v>2.89</v>
      </c>
      <c r="AH93">
        <v>10</v>
      </c>
      <c r="AI93">
        <v>15</v>
      </c>
      <c r="AJ93">
        <v>0.35</v>
      </c>
      <c r="AK93">
        <v>100</v>
      </c>
      <c r="AL93">
        <v>0.56999999999999995</v>
      </c>
      <c r="AM93">
        <v>55</v>
      </c>
      <c r="AN93">
        <v>125</v>
      </c>
      <c r="AO93">
        <v>50</v>
      </c>
      <c r="AP93">
        <v>25.48</v>
      </c>
      <c r="AQ93">
        <v>4.33</v>
      </c>
      <c r="AR93">
        <v>0</v>
      </c>
      <c r="AS93">
        <v>0.39</v>
      </c>
      <c r="AT93">
        <v>0</v>
      </c>
      <c r="AU93">
        <v>96.33</v>
      </c>
      <c r="AV93">
        <v>0</v>
      </c>
      <c r="AW93">
        <v>0.2</v>
      </c>
      <c r="AX93">
        <v>0.33</v>
      </c>
      <c r="AY93">
        <v>5</v>
      </c>
      <c r="AZ93">
        <v>21.94</v>
      </c>
      <c r="BA93">
        <v>3.2</v>
      </c>
      <c r="BB93">
        <v>0.44</v>
      </c>
      <c r="BC93">
        <v>0</v>
      </c>
      <c r="BD93">
        <v>0</v>
      </c>
    </row>
    <row r="94" spans="7:56">
      <c r="G94" t="s">
        <v>136</v>
      </c>
      <c r="H94" s="115">
        <v>127.62</v>
      </c>
      <c r="I94" s="88">
        <v>0.35</v>
      </c>
      <c r="J94" s="88">
        <v>4.72</v>
      </c>
      <c r="K94" s="88">
        <v>0</v>
      </c>
      <c r="L94" s="88">
        <v>0</v>
      </c>
      <c r="M94" s="116">
        <v>0</v>
      </c>
      <c r="N94" s="115">
        <v>397.49</v>
      </c>
      <c r="O94" s="88">
        <v>330.27</v>
      </c>
      <c r="P94" s="88">
        <v>0</v>
      </c>
      <c r="Q94" s="88">
        <v>0</v>
      </c>
      <c r="R94" s="88">
        <v>0</v>
      </c>
      <c r="S94" s="116">
        <v>0</v>
      </c>
      <c r="W94">
        <v>53.34</v>
      </c>
      <c r="X94">
        <v>0.39</v>
      </c>
      <c r="Y94">
        <v>0.64</v>
      </c>
      <c r="Z94">
        <v>50</v>
      </c>
      <c r="AA94">
        <v>45.13</v>
      </c>
      <c r="AB94">
        <v>9.5500000000000007</v>
      </c>
      <c r="AC94">
        <v>0.35</v>
      </c>
      <c r="AD94">
        <v>0</v>
      </c>
      <c r="AE94">
        <v>134.6</v>
      </c>
      <c r="AF94">
        <v>50</v>
      </c>
      <c r="AG94">
        <v>2.89</v>
      </c>
      <c r="AH94">
        <v>10</v>
      </c>
      <c r="AI94">
        <v>15</v>
      </c>
      <c r="AJ94">
        <v>0.35</v>
      </c>
      <c r="AK94">
        <v>100</v>
      </c>
      <c r="AL94">
        <v>0.56999999999999995</v>
      </c>
      <c r="AM94">
        <v>55</v>
      </c>
      <c r="AN94">
        <v>125</v>
      </c>
      <c r="AO94">
        <v>50</v>
      </c>
      <c r="AP94">
        <v>25.48</v>
      </c>
      <c r="AQ94">
        <v>4.33</v>
      </c>
      <c r="AR94">
        <v>0</v>
      </c>
      <c r="AS94">
        <v>0.39</v>
      </c>
      <c r="AT94">
        <v>0</v>
      </c>
      <c r="AU94">
        <v>96.33</v>
      </c>
      <c r="AV94">
        <v>0</v>
      </c>
      <c r="AW94">
        <v>0.2</v>
      </c>
      <c r="AX94">
        <v>0.33</v>
      </c>
      <c r="AY94">
        <v>5</v>
      </c>
      <c r="AZ94">
        <v>21.94</v>
      </c>
      <c r="BA94">
        <v>3.2</v>
      </c>
      <c r="BB94">
        <v>0.44</v>
      </c>
      <c r="BC94">
        <v>0</v>
      </c>
      <c r="BD94">
        <v>0</v>
      </c>
    </row>
    <row r="95" spans="7:56">
      <c r="G95" t="s">
        <v>137</v>
      </c>
      <c r="H95" s="115">
        <v>79.449999999999989</v>
      </c>
      <c r="I95" s="88">
        <v>0.35</v>
      </c>
      <c r="J95" s="88">
        <v>4.8</v>
      </c>
      <c r="K95" s="88">
        <v>0</v>
      </c>
      <c r="L95" s="88">
        <v>0</v>
      </c>
      <c r="M95" s="116">
        <v>0</v>
      </c>
      <c r="N95" s="115">
        <v>347.49</v>
      </c>
      <c r="O95" s="88">
        <v>330.3</v>
      </c>
      <c r="P95" s="88">
        <v>0</v>
      </c>
      <c r="Q95" s="88">
        <v>0</v>
      </c>
      <c r="R95" s="88">
        <v>0</v>
      </c>
      <c r="S95" s="116">
        <v>0</v>
      </c>
      <c r="W95">
        <v>53.34</v>
      </c>
      <c r="X95">
        <v>0.39</v>
      </c>
      <c r="Y95">
        <v>0.64</v>
      </c>
      <c r="Z95">
        <v>50</v>
      </c>
      <c r="AA95">
        <v>45.13</v>
      </c>
      <c r="AB95">
        <v>9.5500000000000007</v>
      </c>
      <c r="AC95">
        <v>0.35</v>
      </c>
      <c r="AD95">
        <v>0</v>
      </c>
      <c r="AE95">
        <v>134.6</v>
      </c>
      <c r="AF95">
        <v>50</v>
      </c>
      <c r="AG95">
        <v>2.89</v>
      </c>
      <c r="AH95">
        <v>10</v>
      </c>
      <c r="AI95">
        <v>15</v>
      </c>
      <c r="AJ95">
        <v>0.35</v>
      </c>
      <c r="AK95">
        <v>50</v>
      </c>
      <c r="AL95">
        <v>0.56999999999999995</v>
      </c>
      <c r="AM95">
        <v>55</v>
      </c>
      <c r="AN95">
        <v>125</v>
      </c>
      <c r="AO95">
        <v>50</v>
      </c>
      <c r="AP95">
        <v>25.48</v>
      </c>
      <c r="AQ95">
        <v>4.41</v>
      </c>
      <c r="AR95">
        <v>0</v>
      </c>
      <c r="AS95">
        <v>0.39</v>
      </c>
      <c r="AT95">
        <v>0</v>
      </c>
      <c r="AU95">
        <v>48.16</v>
      </c>
      <c r="AV95">
        <v>0</v>
      </c>
      <c r="AW95">
        <v>0.2</v>
      </c>
      <c r="AX95">
        <v>0.33</v>
      </c>
      <c r="AY95">
        <v>5</v>
      </c>
      <c r="AZ95">
        <v>21.94</v>
      </c>
      <c r="BA95">
        <v>3.23</v>
      </c>
      <c r="BB95">
        <v>0.44</v>
      </c>
      <c r="BC95">
        <v>0</v>
      </c>
      <c r="BD95">
        <v>0</v>
      </c>
    </row>
    <row r="96" spans="7:56">
      <c r="G96" t="s">
        <v>138</v>
      </c>
      <c r="H96" s="115">
        <v>79.449999999999989</v>
      </c>
      <c r="I96" s="88">
        <v>0.35</v>
      </c>
      <c r="J96" s="88">
        <v>4.8</v>
      </c>
      <c r="K96" s="88">
        <v>0</v>
      </c>
      <c r="L96" s="88">
        <v>0</v>
      </c>
      <c r="M96" s="116">
        <v>0</v>
      </c>
      <c r="N96" s="115">
        <v>347.49</v>
      </c>
      <c r="O96" s="88">
        <v>330.3</v>
      </c>
      <c r="P96" s="88">
        <v>0</v>
      </c>
      <c r="Q96" s="88">
        <v>0</v>
      </c>
      <c r="R96" s="88">
        <v>0</v>
      </c>
      <c r="S96" s="116">
        <v>0</v>
      </c>
      <c r="W96">
        <v>53.34</v>
      </c>
      <c r="X96">
        <v>0.39</v>
      </c>
      <c r="Y96">
        <v>0.64</v>
      </c>
      <c r="Z96">
        <v>50</v>
      </c>
      <c r="AA96">
        <v>45.13</v>
      </c>
      <c r="AB96">
        <v>9.5500000000000007</v>
      </c>
      <c r="AC96">
        <v>0.35</v>
      </c>
      <c r="AD96">
        <v>0</v>
      </c>
      <c r="AE96">
        <v>134.6</v>
      </c>
      <c r="AF96">
        <v>50</v>
      </c>
      <c r="AG96">
        <v>2.89</v>
      </c>
      <c r="AH96">
        <v>10</v>
      </c>
      <c r="AI96">
        <v>15</v>
      </c>
      <c r="AJ96">
        <v>0.35</v>
      </c>
      <c r="AK96">
        <v>50</v>
      </c>
      <c r="AL96">
        <v>0.56999999999999995</v>
      </c>
      <c r="AM96">
        <v>55</v>
      </c>
      <c r="AN96">
        <v>125</v>
      </c>
      <c r="AO96">
        <v>50</v>
      </c>
      <c r="AP96">
        <v>25.48</v>
      </c>
      <c r="AQ96">
        <v>4.41</v>
      </c>
      <c r="AR96">
        <v>0</v>
      </c>
      <c r="AS96">
        <v>0.39</v>
      </c>
      <c r="AT96">
        <v>0</v>
      </c>
      <c r="AU96">
        <v>48.16</v>
      </c>
      <c r="AV96">
        <v>0</v>
      </c>
      <c r="AW96">
        <v>0.2</v>
      </c>
      <c r="AX96">
        <v>0.33</v>
      </c>
      <c r="AY96">
        <v>5</v>
      </c>
      <c r="AZ96">
        <v>21.94</v>
      </c>
      <c r="BA96">
        <v>3.23</v>
      </c>
      <c r="BB96">
        <v>0.44</v>
      </c>
      <c r="BC96">
        <v>0</v>
      </c>
      <c r="BD96">
        <v>0</v>
      </c>
    </row>
    <row r="97" spans="1:133">
      <c r="G97" t="s">
        <v>139</v>
      </c>
      <c r="H97" s="115">
        <v>79.449999999999989</v>
      </c>
      <c r="I97" s="88">
        <v>0.35</v>
      </c>
      <c r="J97" s="88">
        <v>4.8</v>
      </c>
      <c r="K97" s="88">
        <v>0</v>
      </c>
      <c r="L97" s="88">
        <v>0</v>
      </c>
      <c r="M97" s="116">
        <v>0</v>
      </c>
      <c r="N97" s="115">
        <v>347.49</v>
      </c>
      <c r="O97" s="88">
        <v>330.3</v>
      </c>
      <c r="P97" s="88">
        <v>0</v>
      </c>
      <c r="Q97" s="88">
        <v>0</v>
      </c>
      <c r="R97" s="88">
        <v>0</v>
      </c>
      <c r="S97" s="116">
        <v>0</v>
      </c>
      <c r="W97">
        <v>53.34</v>
      </c>
      <c r="X97">
        <v>0.39</v>
      </c>
      <c r="Y97">
        <v>0.64</v>
      </c>
      <c r="Z97">
        <v>50</v>
      </c>
      <c r="AA97">
        <v>45.13</v>
      </c>
      <c r="AB97">
        <v>9.5500000000000007</v>
      </c>
      <c r="AC97">
        <v>0.35</v>
      </c>
      <c r="AD97">
        <v>0</v>
      </c>
      <c r="AE97">
        <v>134.6</v>
      </c>
      <c r="AF97">
        <v>50</v>
      </c>
      <c r="AG97">
        <v>2.89</v>
      </c>
      <c r="AH97">
        <v>10</v>
      </c>
      <c r="AI97">
        <v>15</v>
      </c>
      <c r="AJ97">
        <v>0.35</v>
      </c>
      <c r="AK97">
        <v>50</v>
      </c>
      <c r="AL97">
        <v>0.56999999999999995</v>
      </c>
      <c r="AM97">
        <v>55</v>
      </c>
      <c r="AN97">
        <v>125</v>
      </c>
      <c r="AO97">
        <v>50</v>
      </c>
      <c r="AP97">
        <v>25.48</v>
      </c>
      <c r="AQ97">
        <v>4.41</v>
      </c>
      <c r="AR97">
        <v>0</v>
      </c>
      <c r="AS97">
        <v>0.39</v>
      </c>
      <c r="AT97">
        <v>0</v>
      </c>
      <c r="AU97">
        <v>48.16</v>
      </c>
      <c r="AV97">
        <v>0</v>
      </c>
      <c r="AW97">
        <v>0.2</v>
      </c>
      <c r="AX97">
        <v>0.33</v>
      </c>
      <c r="AY97">
        <v>5</v>
      </c>
      <c r="AZ97">
        <v>21.94</v>
      </c>
      <c r="BA97">
        <v>3.23</v>
      </c>
      <c r="BB97">
        <v>0.44</v>
      </c>
      <c r="BC97">
        <v>0</v>
      </c>
      <c r="BD97">
        <v>0</v>
      </c>
    </row>
    <row r="98" spans="1:133">
      <c r="G98" t="s">
        <v>140</v>
      </c>
      <c r="H98" s="115">
        <v>79.449999999999989</v>
      </c>
      <c r="I98" s="88">
        <v>0.35</v>
      </c>
      <c r="J98" s="88">
        <v>4.8</v>
      </c>
      <c r="K98" s="88">
        <v>0</v>
      </c>
      <c r="L98" s="88">
        <v>0</v>
      </c>
      <c r="M98" s="116">
        <v>0</v>
      </c>
      <c r="N98" s="115">
        <v>347.49</v>
      </c>
      <c r="O98" s="88">
        <v>330.3</v>
      </c>
      <c r="P98" s="88">
        <v>0</v>
      </c>
      <c r="Q98" s="88">
        <v>0</v>
      </c>
      <c r="R98" s="88">
        <v>0</v>
      </c>
      <c r="S98" s="116">
        <v>0</v>
      </c>
      <c r="W98">
        <v>53.34</v>
      </c>
      <c r="X98">
        <v>0.39</v>
      </c>
      <c r="Y98">
        <v>0.64</v>
      </c>
      <c r="Z98">
        <v>50</v>
      </c>
      <c r="AA98">
        <v>45.13</v>
      </c>
      <c r="AB98">
        <v>9.5500000000000007</v>
      </c>
      <c r="AC98">
        <v>0.35</v>
      </c>
      <c r="AD98">
        <v>0</v>
      </c>
      <c r="AE98">
        <v>134.6</v>
      </c>
      <c r="AF98">
        <v>50</v>
      </c>
      <c r="AG98">
        <v>2.89</v>
      </c>
      <c r="AH98">
        <v>10</v>
      </c>
      <c r="AI98">
        <v>15</v>
      </c>
      <c r="AJ98">
        <v>0.35</v>
      </c>
      <c r="AK98">
        <v>50</v>
      </c>
      <c r="AL98">
        <v>0.56999999999999995</v>
      </c>
      <c r="AM98">
        <v>55</v>
      </c>
      <c r="AN98">
        <v>125</v>
      </c>
      <c r="AO98">
        <v>50</v>
      </c>
      <c r="AP98">
        <v>25.48</v>
      </c>
      <c r="AQ98">
        <v>4.41</v>
      </c>
      <c r="AR98">
        <v>0</v>
      </c>
      <c r="AS98">
        <v>0.39</v>
      </c>
      <c r="AT98">
        <v>0</v>
      </c>
      <c r="AU98">
        <v>48.16</v>
      </c>
      <c r="AV98">
        <v>0</v>
      </c>
      <c r="AW98">
        <v>0.2</v>
      </c>
      <c r="AX98">
        <v>0.33</v>
      </c>
      <c r="AY98">
        <v>5</v>
      </c>
      <c r="AZ98">
        <v>21.94</v>
      </c>
      <c r="BA98">
        <v>3.23</v>
      </c>
      <c r="BB98">
        <v>0.44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3.1303825000000036</v>
      </c>
      <c r="I99" s="111">
        <f t="shared" ref="I99:BU99" si="1">SUM(I3:I98)/4000</f>
        <v>0.61908499999999911</v>
      </c>
      <c r="J99" s="111">
        <f t="shared" si="1"/>
        <v>0.11061000000000006</v>
      </c>
      <c r="K99" s="111">
        <f t="shared" si="1"/>
        <v>0</v>
      </c>
      <c r="L99" s="111">
        <f t="shared" si="1"/>
        <v>5.9002499999999986E-2</v>
      </c>
      <c r="M99" s="111">
        <f t="shared" si="1"/>
        <v>0</v>
      </c>
      <c r="N99" s="110">
        <f t="shared" si="1"/>
        <v>7.525479999999992</v>
      </c>
      <c r="O99" s="111">
        <f t="shared" si="1"/>
        <v>7.1794700000000002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0.32004000000000005</v>
      </c>
      <c r="X99">
        <f t="shared" si="1"/>
        <v>8.119999999999997E-3</v>
      </c>
      <c r="Y99">
        <f t="shared" si="1"/>
        <v>1.2929999999999994E-2</v>
      </c>
      <c r="Z99">
        <f t="shared" si="1"/>
        <v>1.2</v>
      </c>
      <c r="AA99">
        <f t="shared" si="1"/>
        <v>0.36104000000000025</v>
      </c>
      <c r="AB99">
        <f t="shared" si="1"/>
        <v>0.22919999999999963</v>
      </c>
      <c r="AC99">
        <f t="shared" si="1"/>
        <v>8.1350000000000085E-3</v>
      </c>
      <c r="AD99">
        <f t="shared" si="1"/>
        <v>2.4494400000000005</v>
      </c>
      <c r="AE99">
        <f t="shared" si="1"/>
        <v>1.0767999999999998</v>
      </c>
      <c r="AF99">
        <f t="shared" si="1"/>
        <v>0.6</v>
      </c>
      <c r="AG99">
        <f t="shared" si="1"/>
        <v>6.9359999999999825E-2</v>
      </c>
      <c r="AH99">
        <f t="shared" si="1"/>
        <v>0.24</v>
      </c>
      <c r="AI99">
        <f t="shared" si="1"/>
        <v>0.36</v>
      </c>
      <c r="AJ99">
        <f t="shared" si="1"/>
        <v>8.1350000000000085E-3</v>
      </c>
      <c r="AK99">
        <f t="shared" si="1"/>
        <v>1.65</v>
      </c>
      <c r="AL99">
        <f t="shared" si="1"/>
        <v>1.1549999999999998E-2</v>
      </c>
      <c r="AM99">
        <f t="shared" si="1"/>
        <v>1.32</v>
      </c>
      <c r="AN99">
        <f t="shared" si="1"/>
        <v>3</v>
      </c>
      <c r="AO99">
        <f t="shared" si="1"/>
        <v>0.3</v>
      </c>
      <c r="AP99">
        <f t="shared" si="1"/>
        <v>0.54776999999999965</v>
      </c>
      <c r="AQ99">
        <f t="shared" si="1"/>
        <v>0.10249000000000003</v>
      </c>
      <c r="AR99">
        <f t="shared" si="1"/>
        <v>5.9002499999999986E-2</v>
      </c>
      <c r="AS99">
        <f t="shared" si="1"/>
        <v>8.119999999999997E-3</v>
      </c>
      <c r="AT99">
        <f t="shared" si="1"/>
        <v>0.87504000000000048</v>
      </c>
      <c r="AU99">
        <f t="shared" si="1"/>
        <v>0.72245999999999955</v>
      </c>
      <c r="AV99">
        <f t="shared" si="1"/>
        <v>0.3048825</v>
      </c>
      <c r="AW99">
        <f t="shared" si="1"/>
        <v>4.3849999999999957E-3</v>
      </c>
      <c r="AX99">
        <f t="shared" si="1"/>
        <v>6.6299999999999909E-3</v>
      </c>
      <c r="AY99">
        <f t="shared" si="1"/>
        <v>0.12</v>
      </c>
      <c r="AZ99">
        <f t="shared" si="1"/>
        <v>0.52656000000000092</v>
      </c>
      <c r="BA99">
        <f t="shared" si="1"/>
        <v>7.6829999999999884E-2</v>
      </c>
      <c r="BB99">
        <f t="shared" si="1"/>
        <v>8.6099999999999961E-3</v>
      </c>
      <c r="BC99">
        <f t="shared" si="1"/>
        <v>1.4255499999999999</v>
      </c>
      <c r="BD99">
        <f t="shared" si="1"/>
        <v>0.61094999999999999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8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8</v>
      </c>
      <c r="U1" s="229" t="s">
        <v>343</v>
      </c>
      <c r="V1" s="23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512</v>
      </c>
      <c r="Z2" t="s">
        <v>359</v>
      </c>
      <c r="AA2" t="s">
        <v>513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50.1</v>
      </c>
      <c r="I3" s="95">
        <v>0</v>
      </c>
      <c r="J3" s="95">
        <v>0</v>
      </c>
      <c r="K3" s="95">
        <v>0</v>
      </c>
      <c r="L3" s="95">
        <v>10.4</v>
      </c>
      <c r="M3" s="114">
        <v>0</v>
      </c>
      <c r="N3" s="113">
        <v>0</v>
      </c>
      <c r="O3" s="95">
        <v>-70</v>
      </c>
      <c r="P3" s="95">
        <v>0</v>
      </c>
      <c r="Q3" s="95">
        <v>0</v>
      </c>
      <c r="R3" s="95">
        <v>0</v>
      </c>
      <c r="S3" s="114">
        <v>0</v>
      </c>
      <c r="T3" t="s">
        <v>512</v>
      </c>
      <c r="U3" s="115">
        <v>60.5</v>
      </c>
      <c r="V3" s="116">
        <v>-70</v>
      </c>
      <c r="W3">
        <v>50.1</v>
      </c>
      <c r="X3">
        <v>-70</v>
      </c>
      <c r="Y3">
        <v>0</v>
      </c>
      <c r="Z3">
        <v>10.4</v>
      </c>
      <c r="AA3">
        <v>0</v>
      </c>
      <c r="AB3">
        <v>0</v>
      </c>
    </row>
    <row r="4" spans="1:28">
      <c r="B4" t="s">
        <v>263</v>
      </c>
      <c r="D4" t="s">
        <v>513</v>
      </c>
      <c r="F4" t="s">
        <v>491</v>
      </c>
      <c r="G4" t="s">
        <v>46</v>
      </c>
      <c r="H4" s="115">
        <v>48.16</v>
      </c>
      <c r="I4" s="88">
        <v>0</v>
      </c>
      <c r="J4" s="88">
        <v>14.45</v>
      </c>
      <c r="K4" s="88">
        <v>0</v>
      </c>
      <c r="L4" s="88">
        <v>10.31</v>
      </c>
      <c r="M4" s="116">
        <v>0</v>
      </c>
      <c r="N4" s="115">
        <v>0</v>
      </c>
      <c r="O4" s="88">
        <v>-70</v>
      </c>
      <c r="P4" s="88">
        <v>0</v>
      </c>
      <c r="Q4" s="88">
        <v>0</v>
      </c>
      <c r="R4" s="88">
        <v>0</v>
      </c>
      <c r="S4" s="116">
        <v>0</v>
      </c>
      <c r="U4" s="115">
        <v>72.92</v>
      </c>
      <c r="V4" s="116">
        <v>-70</v>
      </c>
      <c r="W4">
        <v>48.16</v>
      </c>
      <c r="X4">
        <v>-70</v>
      </c>
      <c r="Y4">
        <v>0</v>
      </c>
      <c r="Z4">
        <v>10.31</v>
      </c>
      <c r="AA4">
        <v>0</v>
      </c>
      <c r="AB4">
        <v>14.45</v>
      </c>
    </row>
    <row r="5" spans="1:28">
      <c r="D5" t="s">
        <v>513</v>
      </c>
      <c r="G5" t="s">
        <v>47</v>
      </c>
      <c r="H5" s="115">
        <v>40.46</v>
      </c>
      <c r="I5" s="88">
        <v>0</v>
      </c>
      <c r="J5" s="88">
        <v>14.45</v>
      </c>
      <c r="K5" s="88">
        <v>0</v>
      </c>
      <c r="L5" s="88">
        <v>10.31</v>
      </c>
      <c r="M5" s="116">
        <v>0</v>
      </c>
      <c r="N5" s="115">
        <v>0</v>
      </c>
      <c r="O5" s="88">
        <v>-70</v>
      </c>
      <c r="P5" s="88">
        <v>0</v>
      </c>
      <c r="Q5" s="88">
        <v>0</v>
      </c>
      <c r="R5" s="88">
        <v>0</v>
      </c>
      <c r="S5" s="116">
        <v>0</v>
      </c>
      <c r="T5" t="s">
        <v>512</v>
      </c>
      <c r="U5" s="115">
        <v>65.22</v>
      </c>
      <c r="V5" s="116">
        <v>-70</v>
      </c>
      <c r="W5">
        <v>40.46</v>
      </c>
      <c r="X5">
        <v>-70</v>
      </c>
      <c r="Y5">
        <v>0</v>
      </c>
      <c r="Z5">
        <v>10.31</v>
      </c>
      <c r="AA5">
        <v>0</v>
      </c>
      <c r="AB5">
        <v>14.45</v>
      </c>
    </row>
    <row r="6" spans="1:28">
      <c r="G6" t="s">
        <v>48</v>
      </c>
      <c r="H6" s="115">
        <v>35.65</v>
      </c>
      <c r="I6" s="88">
        <v>0</v>
      </c>
      <c r="J6" s="88">
        <v>14.45</v>
      </c>
      <c r="K6" s="88">
        <v>0</v>
      </c>
      <c r="L6" s="88">
        <v>10.11</v>
      </c>
      <c r="M6" s="116">
        <v>0</v>
      </c>
      <c r="N6" s="115">
        <v>0</v>
      </c>
      <c r="O6" s="88">
        <v>-60</v>
      </c>
      <c r="P6" s="88">
        <v>0</v>
      </c>
      <c r="Q6" s="88">
        <v>0</v>
      </c>
      <c r="R6" s="88">
        <v>0</v>
      </c>
      <c r="S6" s="116">
        <v>0</v>
      </c>
      <c r="T6" t="s">
        <v>512</v>
      </c>
      <c r="U6" s="115">
        <v>60.21</v>
      </c>
      <c r="V6" s="116">
        <v>-60</v>
      </c>
      <c r="W6">
        <v>35.65</v>
      </c>
      <c r="X6">
        <v>-60</v>
      </c>
      <c r="Y6">
        <v>0</v>
      </c>
      <c r="Z6">
        <v>10.11</v>
      </c>
      <c r="AA6">
        <v>0</v>
      </c>
      <c r="AB6">
        <v>14.45</v>
      </c>
    </row>
    <row r="7" spans="1:28">
      <c r="G7" t="s">
        <v>49</v>
      </c>
      <c r="H7" s="115">
        <v>10.6</v>
      </c>
      <c r="I7" s="88">
        <v>19.27</v>
      </c>
      <c r="J7" s="88">
        <v>14.45</v>
      </c>
      <c r="K7" s="88">
        <v>0</v>
      </c>
      <c r="L7" s="88">
        <v>10.11</v>
      </c>
      <c r="M7" s="116">
        <v>0</v>
      </c>
      <c r="N7" s="115">
        <v>0</v>
      </c>
      <c r="O7" s="88">
        <v>0</v>
      </c>
      <c r="P7" s="88">
        <v>0</v>
      </c>
      <c r="Q7" s="88">
        <v>-10</v>
      </c>
      <c r="R7" s="88">
        <v>0</v>
      </c>
      <c r="S7" s="116">
        <v>0</v>
      </c>
      <c r="T7" t="s">
        <v>512</v>
      </c>
      <c r="U7" s="115">
        <v>54.43</v>
      </c>
      <c r="V7" s="116">
        <v>-10</v>
      </c>
      <c r="W7">
        <v>10.6</v>
      </c>
      <c r="X7">
        <v>19.27</v>
      </c>
      <c r="Y7">
        <v>0</v>
      </c>
      <c r="Z7">
        <v>10.11</v>
      </c>
      <c r="AA7">
        <v>-10</v>
      </c>
      <c r="AB7">
        <v>14.45</v>
      </c>
    </row>
    <row r="8" spans="1:28">
      <c r="G8" t="s">
        <v>50</v>
      </c>
      <c r="H8" s="115">
        <v>8.67</v>
      </c>
      <c r="I8" s="88">
        <v>19.27</v>
      </c>
      <c r="J8" s="88">
        <v>14.45</v>
      </c>
      <c r="K8" s="88">
        <v>0</v>
      </c>
      <c r="L8" s="88">
        <v>10.11</v>
      </c>
      <c r="M8" s="116">
        <v>0</v>
      </c>
      <c r="N8" s="115">
        <v>0</v>
      </c>
      <c r="O8" s="88">
        <v>0</v>
      </c>
      <c r="P8" s="88">
        <v>0</v>
      </c>
      <c r="Q8" s="88">
        <v>-10</v>
      </c>
      <c r="R8" s="88">
        <v>0</v>
      </c>
      <c r="S8" s="116">
        <v>0</v>
      </c>
      <c r="U8" s="115">
        <v>52.5</v>
      </c>
      <c r="V8" s="116">
        <v>-10</v>
      </c>
      <c r="W8">
        <v>8.67</v>
      </c>
      <c r="X8">
        <v>19.27</v>
      </c>
      <c r="Y8">
        <v>0</v>
      </c>
      <c r="Z8">
        <v>10.11</v>
      </c>
      <c r="AA8">
        <v>-10</v>
      </c>
      <c r="AB8">
        <v>14.45</v>
      </c>
    </row>
    <row r="9" spans="1:28">
      <c r="G9" t="s">
        <v>51</v>
      </c>
      <c r="H9" s="115">
        <v>0</v>
      </c>
      <c r="I9" s="88">
        <v>0</v>
      </c>
      <c r="J9" s="88">
        <v>14.45</v>
      </c>
      <c r="K9" s="88">
        <v>0</v>
      </c>
      <c r="L9" s="88">
        <v>10.11</v>
      </c>
      <c r="M9" s="116">
        <v>0</v>
      </c>
      <c r="N9" s="115">
        <v>-7</v>
      </c>
      <c r="O9" s="88">
        <v>0</v>
      </c>
      <c r="P9" s="88">
        <v>0</v>
      </c>
      <c r="Q9" s="88">
        <v>-10</v>
      </c>
      <c r="R9" s="88">
        <v>0</v>
      </c>
      <c r="S9" s="116">
        <v>0</v>
      </c>
      <c r="U9" s="115">
        <v>24.56</v>
      </c>
      <c r="V9" s="116">
        <v>-18</v>
      </c>
      <c r="W9">
        <v>-7</v>
      </c>
      <c r="X9">
        <v>0</v>
      </c>
      <c r="Y9">
        <v>-1</v>
      </c>
      <c r="Z9">
        <v>10.11</v>
      </c>
      <c r="AA9">
        <v>-10</v>
      </c>
      <c r="AB9">
        <v>14.45</v>
      </c>
    </row>
    <row r="10" spans="1:28">
      <c r="G10" t="s">
        <v>52</v>
      </c>
      <c r="H10" s="115">
        <v>0</v>
      </c>
      <c r="I10" s="88">
        <v>0</v>
      </c>
      <c r="J10" s="88">
        <v>9.6300000000000008</v>
      </c>
      <c r="K10" s="88">
        <v>0</v>
      </c>
      <c r="L10" s="88">
        <v>10.119999999999999</v>
      </c>
      <c r="M10" s="116">
        <v>0</v>
      </c>
      <c r="N10" s="115">
        <v>-13</v>
      </c>
      <c r="O10" s="88">
        <v>0</v>
      </c>
      <c r="P10" s="88">
        <v>0</v>
      </c>
      <c r="Q10" s="88">
        <v>-10</v>
      </c>
      <c r="R10" s="88">
        <v>0</v>
      </c>
      <c r="S10" s="116">
        <v>0</v>
      </c>
      <c r="U10" s="115">
        <v>19.75</v>
      </c>
      <c r="V10" s="116">
        <v>-23</v>
      </c>
      <c r="W10">
        <v>-13</v>
      </c>
      <c r="X10">
        <v>0</v>
      </c>
      <c r="Y10">
        <v>0</v>
      </c>
      <c r="Z10">
        <v>10.119999999999999</v>
      </c>
      <c r="AA10">
        <v>-10</v>
      </c>
      <c r="AB10">
        <v>9.6300000000000008</v>
      </c>
    </row>
    <row r="11" spans="1:28">
      <c r="G11" t="s">
        <v>53</v>
      </c>
      <c r="H11" s="115">
        <v>6.74</v>
      </c>
      <c r="I11" s="88">
        <v>14.46</v>
      </c>
      <c r="J11" s="88">
        <v>0</v>
      </c>
      <c r="K11" s="88">
        <v>0</v>
      </c>
      <c r="L11" s="88">
        <v>10.11</v>
      </c>
      <c r="M11" s="116">
        <v>0</v>
      </c>
      <c r="N11" s="115">
        <v>0</v>
      </c>
      <c r="O11" s="88">
        <v>0</v>
      </c>
      <c r="P11" s="88">
        <v>0</v>
      </c>
      <c r="Q11" s="88">
        <v>-10</v>
      </c>
      <c r="R11" s="88">
        <v>0</v>
      </c>
      <c r="S11" s="116">
        <v>0</v>
      </c>
      <c r="U11" s="115">
        <v>31.31</v>
      </c>
      <c r="V11" s="116">
        <v>-10</v>
      </c>
      <c r="W11">
        <v>6.74</v>
      </c>
      <c r="X11">
        <v>14.46</v>
      </c>
      <c r="Y11">
        <v>0</v>
      </c>
      <c r="Z11">
        <v>10.11</v>
      </c>
      <c r="AA11">
        <v>-10</v>
      </c>
      <c r="AB11">
        <v>0</v>
      </c>
    </row>
    <row r="12" spans="1:28">
      <c r="G12" t="s">
        <v>54</v>
      </c>
      <c r="H12" s="115">
        <v>0</v>
      </c>
      <c r="I12" s="88">
        <v>17.34</v>
      </c>
      <c r="J12" s="88">
        <v>0</v>
      </c>
      <c r="K12" s="88">
        <v>0</v>
      </c>
      <c r="L12" s="88">
        <v>10.11</v>
      </c>
      <c r="M12" s="116">
        <v>0</v>
      </c>
      <c r="N12" s="115">
        <v>-40</v>
      </c>
      <c r="O12" s="88">
        <v>0</v>
      </c>
      <c r="P12" s="88">
        <v>0</v>
      </c>
      <c r="Q12" s="88">
        <v>-10</v>
      </c>
      <c r="R12" s="88">
        <v>0</v>
      </c>
      <c r="S12" s="116">
        <v>0</v>
      </c>
      <c r="U12" s="115">
        <v>27.45</v>
      </c>
      <c r="V12" s="116">
        <v>-50</v>
      </c>
      <c r="W12">
        <v>-40</v>
      </c>
      <c r="X12">
        <v>17.34</v>
      </c>
      <c r="Y12">
        <v>0</v>
      </c>
      <c r="Z12">
        <v>10.11</v>
      </c>
      <c r="AA12">
        <v>-10</v>
      </c>
      <c r="AB12">
        <v>0</v>
      </c>
    </row>
    <row r="13" spans="1:28">
      <c r="G13" t="s">
        <v>55</v>
      </c>
      <c r="H13" s="115">
        <v>15.41</v>
      </c>
      <c r="I13" s="88">
        <v>0</v>
      </c>
      <c r="J13" s="88">
        <v>19.27</v>
      </c>
      <c r="K13" s="88">
        <v>0</v>
      </c>
      <c r="L13" s="88">
        <v>10.11</v>
      </c>
      <c r="M13" s="116">
        <v>0</v>
      </c>
      <c r="N13" s="115">
        <v>0</v>
      </c>
      <c r="O13" s="88">
        <v>0</v>
      </c>
      <c r="P13" s="88">
        <v>0</v>
      </c>
      <c r="Q13" s="88">
        <v>-10</v>
      </c>
      <c r="R13" s="88">
        <v>0</v>
      </c>
      <c r="S13" s="116">
        <v>0</v>
      </c>
      <c r="U13" s="115">
        <v>44.79</v>
      </c>
      <c r="V13" s="116">
        <v>-10</v>
      </c>
      <c r="W13">
        <v>15.41</v>
      </c>
      <c r="X13">
        <v>0</v>
      </c>
      <c r="Y13">
        <v>0</v>
      </c>
      <c r="Z13">
        <v>10.11</v>
      </c>
      <c r="AA13">
        <v>-10</v>
      </c>
      <c r="AB13">
        <v>19.27</v>
      </c>
    </row>
    <row r="14" spans="1:28">
      <c r="G14" t="s">
        <v>56</v>
      </c>
      <c r="H14" s="115">
        <v>49.13</v>
      </c>
      <c r="I14" s="88">
        <v>0</v>
      </c>
      <c r="J14" s="88">
        <v>14.45</v>
      </c>
      <c r="K14" s="88">
        <v>0</v>
      </c>
      <c r="L14" s="88">
        <v>10.11</v>
      </c>
      <c r="M14" s="116">
        <v>0</v>
      </c>
      <c r="N14" s="115">
        <v>0</v>
      </c>
      <c r="O14" s="88">
        <v>0</v>
      </c>
      <c r="P14" s="88">
        <v>0</v>
      </c>
      <c r="Q14" s="88">
        <v>-10</v>
      </c>
      <c r="R14" s="88">
        <v>0</v>
      </c>
      <c r="S14" s="116">
        <v>0</v>
      </c>
      <c r="U14" s="115">
        <v>73.69</v>
      </c>
      <c r="V14" s="116">
        <v>-10</v>
      </c>
      <c r="W14">
        <v>49.13</v>
      </c>
      <c r="X14">
        <v>0</v>
      </c>
      <c r="Y14">
        <v>0</v>
      </c>
      <c r="Z14">
        <v>10.11</v>
      </c>
      <c r="AA14">
        <v>-10</v>
      </c>
      <c r="AB14">
        <v>14.45</v>
      </c>
    </row>
    <row r="15" spans="1:28">
      <c r="G15" t="s">
        <v>57</v>
      </c>
      <c r="H15" s="115">
        <v>0</v>
      </c>
      <c r="I15" s="88">
        <v>9.6300000000000008</v>
      </c>
      <c r="J15" s="88">
        <v>9.6300000000000008</v>
      </c>
      <c r="K15" s="88">
        <v>0</v>
      </c>
      <c r="L15" s="88">
        <v>10.119999999999999</v>
      </c>
      <c r="M15" s="116">
        <v>0</v>
      </c>
      <c r="N15" s="115">
        <v>-10</v>
      </c>
      <c r="O15" s="88">
        <v>0</v>
      </c>
      <c r="P15" s="88">
        <v>0</v>
      </c>
      <c r="Q15" s="88">
        <v>-10</v>
      </c>
      <c r="R15" s="88">
        <v>0</v>
      </c>
      <c r="S15" s="116">
        <v>0</v>
      </c>
      <c r="U15" s="115">
        <v>29.38</v>
      </c>
      <c r="V15" s="116">
        <v>-20</v>
      </c>
      <c r="W15">
        <v>-10</v>
      </c>
      <c r="X15">
        <v>9.6300000000000008</v>
      </c>
      <c r="Y15">
        <v>0</v>
      </c>
      <c r="Z15">
        <v>10.119999999999999</v>
      </c>
      <c r="AA15">
        <v>-10</v>
      </c>
      <c r="AB15">
        <v>9.6300000000000008</v>
      </c>
    </row>
    <row r="16" spans="1:28">
      <c r="G16" t="s">
        <v>58</v>
      </c>
      <c r="H16" s="115">
        <v>0</v>
      </c>
      <c r="I16" s="88">
        <v>19.27</v>
      </c>
      <c r="J16" s="88">
        <v>11.56</v>
      </c>
      <c r="K16" s="88">
        <v>0</v>
      </c>
      <c r="L16" s="88">
        <v>10.11</v>
      </c>
      <c r="M16" s="116">
        <v>0</v>
      </c>
      <c r="N16" s="115">
        <v>-8</v>
      </c>
      <c r="O16" s="88">
        <v>0</v>
      </c>
      <c r="P16" s="88">
        <v>0</v>
      </c>
      <c r="Q16" s="88">
        <v>-10</v>
      </c>
      <c r="R16" s="88">
        <v>0</v>
      </c>
      <c r="S16" s="116">
        <v>0</v>
      </c>
      <c r="U16" s="115">
        <v>40.94</v>
      </c>
      <c r="V16" s="116">
        <v>-18</v>
      </c>
      <c r="W16">
        <v>-8</v>
      </c>
      <c r="X16">
        <v>19.27</v>
      </c>
      <c r="Y16">
        <v>0</v>
      </c>
      <c r="Z16">
        <v>10.11</v>
      </c>
      <c r="AA16">
        <v>-10</v>
      </c>
      <c r="AB16">
        <v>11.56</v>
      </c>
    </row>
    <row r="17" spans="7:28">
      <c r="G17" t="s">
        <v>59</v>
      </c>
      <c r="H17" s="115">
        <v>37.57</v>
      </c>
      <c r="I17" s="88">
        <v>0</v>
      </c>
      <c r="J17" s="88">
        <v>19.27</v>
      </c>
      <c r="K17" s="88">
        <v>0</v>
      </c>
      <c r="L17" s="88">
        <v>10.11</v>
      </c>
      <c r="M17" s="116">
        <v>0</v>
      </c>
      <c r="N17" s="115">
        <v>0</v>
      </c>
      <c r="O17" s="88">
        <v>0</v>
      </c>
      <c r="P17" s="88">
        <v>0</v>
      </c>
      <c r="Q17" s="88">
        <v>-10</v>
      </c>
      <c r="R17" s="88">
        <v>0</v>
      </c>
      <c r="S17" s="116">
        <v>0</v>
      </c>
      <c r="U17" s="115">
        <v>66.95</v>
      </c>
      <c r="V17" s="116">
        <v>-10</v>
      </c>
      <c r="W17">
        <v>37.57</v>
      </c>
      <c r="X17">
        <v>0</v>
      </c>
      <c r="Y17">
        <v>0</v>
      </c>
      <c r="Z17">
        <v>10.11</v>
      </c>
      <c r="AA17">
        <v>-10</v>
      </c>
      <c r="AB17">
        <v>19.27</v>
      </c>
    </row>
    <row r="18" spans="7:28">
      <c r="G18" t="s">
        <v>60</v>
      </c>
      <c r="H18" s="115">
        <v>36.61</v>
      </c>
      <c r="I18" s="88">
        <v>0</v>
      </c>
      <c r="J18" s="88">
        <v>19.27</v>
      </c>
      <c r="K18" s="88">
        <v>0</v>
      </c>
      <c r="L18" s="88">
        <v>10.11</v>
      </c>
      <c r="M18" s="116">
        <v>0</v>
      </c>
      <c r="N18" s="115">
        <v>0</v>
      </c>
      <c r="O18" s="88">
        <v>0</v>
      </c>
      <c r="P18" s="88">
        <v>0</v>
      </c>
      <c r="Q18" s="88">
        <v>-10</v>
      </c>
      <c r="R18" s="88">
        <v>0</v>
      </c>
      <c r="S18" s="116">
        <v>0</v>
      </c>
      <c r="U18" s="115">
        <v>65.989999999999995</v>
      </c>
      <c r="V18" s="116">
        <v>-10</v>
      </c>
      <c r="W18">
        <v>36.61</v>
      </c>
      <c r="X18">
        <v>0</v>
      </c>
      <c r="Y18">
        <v>0</v>
      </c>
      <c r="Z18">
        <v>10.11</v>
      </c>
      <c r="AA18">
        <v>-10</v>
      </c>
      <c r="AB18">
        <v>19.27</v>
      </c>
    </row>
    <row r="19" spans="7:28">
      <c r="G19" t="s">
        <v>61</v>
      </c>
      <c r="H19" s="115">
        <v>26.01</v>
      </c>
      <c r="I19" s="88">
        <v>0</v>
      </c>
      <c r="J19" s="88">
        <v>24.08</v>
      </c>
      <c r="K19" s="88">
        <v>0</v>
      </c>
      <c r="L19" s="88">
        <v>10.79</v>
      </c>
      <c r="M19" s="116">
        <v>0</v>
      </c>
      <c r="N19" s="115">
        <v>0</v>
      </c>
      <c r="O19" s="88">
        <v>0</v>
      </c>
      <c r="P19" s="88">
        <v>0</v>
      </c>
      <c r="Q19" s="88">
        <v>-10</v>
      </c>
      <c r="R19" s="88">
        <v>0</v>
      </c>
      <c r="S19" s="116">
        <v>0</v>
      </c>
      <c r="U19" s="115">
        <v>60.88</v>
      </c>
      <c r="V19" s="116">
        <v>-10</v>
      </c>
      <c r="W19">
        <v>26.01</v>
      </c>
      <c r="X19">
        <v>0</v>
      </c>
      <c r="Y19">
        <v>0</v>
      </c>
      <c r="Z19">
        <v>10.79</v>
      </c>
      <c r="AA19">
        <v>-10</v>
      </c>
      <c r="AB19">
        <v>24.08</v>
      </c>
    </row>
    <row r="20" spans="7:28">
      <c r="G20" t="s">
        <v>62</v>
      </c>
      <c r="H20" s="115">
        <v>26.01</v>
      </c>
      <c r="I20" s="88">
        <v>0</v>
      </c>
      <c r="J20" s="88">
        <v>24.08</v>
      </c>
      <c r="K20" s="88">
        <v>0</v>
      </c>
      <c r="L20" s="88">
        <v>10.98</v>
      </c>
      <c r="M20" s="116">
        <v>0</v>
      </c>
      <c r="N20" s="115">
        <v>0</v>
      </c>
      <c r="O20" s="88">
        <v>0</v>
      </c>
      <c r="P20" s="88">
        <v>0</v>
      </c>
      <c r="Q20" s="88">
        <v>-10</v>
      </c>
      <c r="R20" s="88">
        <v>0</v>
      </c>
      <c r="S20" s="116">
        <v>0</v>
      </c>
      <c r="U20" s="115">
        <v>61.07</v>
      </c>
      <c r="V20" s="116">
        <v>-10</v>
      </c>
      <c r="W20">
        <v>26.01</v>
      </c>
      <c r="X20">
        <v>0</v>
      </c>
      <c r="Y20">
        <v>0</v>
      </c>
      <c r="Z20">
        <v>10.98</v>
      </c>
      <c r="AA20">
        <v>-10</v>
      </c>
      <c r="AB20">
        <v>24.08</v>
      </c>
    </row>
    <row r="21" spans="7:28">
      <c r="G21" t="s">
        <v>63</v>
      </c>
      <c r="H21" s="115">
        <v>21.19</v>
      </c>
      <c r="I21" s="88">
        <v>15.41</v>
      </c>
      <c r="J21" s="88">
        <v>0</v>
      </c>
      <c r="K21" s="88">
        <v>0</v>
      </c>
      <c r="L21" s="88">
        <v>11.08</v>
      </c>
      <c r="M21" s="116">
        <v>0</v>
      </c>
      <c r="N21" s="115">
        <v>0</v>
      </c>
      <c r="O21" s="88">
        <v>0</v>
      </c>
      <c r="P21" s="88">
        <v>0</v>
      </c>
      <c r="Q21" s="88">
        <v>-10</v>
      </c>
      <c r="R21" s="88">
        <v>0</v>
      </c>
      <c r="S21" s="116">
        <v>0</v>
      </c>
      <c r="U21" s="115">
        <v>47.68</v>
      </c>
      <c r="V21" s="116">
        <v>-10</v>
      </c>
      <c r="W21">
        <v>21.19</v>
      </c>
      <c r="X21">
        <v>15.41</v>
      </c>
      <c r="Y21">
        <v>0</v>
      </c>
      <c r="Z21">
        <v>11.08</v>
      </c>
      <c r="AA21">
        <v>-10</v>
      </c>
      <c r="AB21">
        <v>0</v>
      </c>
    </row>
    <row r="22" spans="7:28">
      <c r="G22" t="s">
        <v>64</v>
      </c>
      <c r="H22" s="115">
        <v>22.15</v>
      </c>
      <c r="I22" s="88">
        <v>13.49</v>
      </c>
      <c r="J22" s="88">
        <v>0</v>
      </c>
      <c r="K22" s="88">
        <v>0</v>
      </c>
      <c r="L22" s="88">
        <v>11.08</v>
      </c>
      <c r="M22" s="116">
        <v>0</v>
      </c>
      <c r="N22" s="115">
        <v>0</v>
      </c>
      <c r="O22" s="88">
        <v>0</v>
      </c>
      <c r="P22" s="88">
        <v>-40</v>
      </c>
      <c r="Q22" s="88">
        <v>-10</v>
      </c>
      <c r="R22" s="88">
        <v>0</v>
      </c>
      <c r="S22" s="116">
        <v>0</v>
      </c>
      <c r="U22" s="115">
        <v>46.72</v>
      </c>
      <c r="V22" s="116">
        <v>-50</v>
      </c>
      <c r="W22">
        <v>22.15</v>
      </c>
      <c r="X22">
        <v>13.49</v>
      </c>
      <c r="Y22">
        <v>0</v>
      </c>
      <c r="Z22">
        <v>11.08</v>
      </c>
      <c r="AA22">
        <v>-10</v>
      </c>
      <c r="AB22">
        <v>-40</v>
      </c>
    </row>
    <row r="23" spans="7:28">
      <c r="G23" t="s">
        <v>65</v>
      </c>
      <c r="H23" s="115">
        <v>40.450000000000003</v>
      </c>
      <c r="I23" s="88">
        <v>7.71</v>
      </c>
      <c r="J23" s="88">
        <v>14.45</v>
      </c>
      <c r="K23" s="88">
        <v>0</v>
      </c>
      <c r="L23" s="88">
        <v>11.56</v>
      </c>
      <c r="M23" s="116">
        <v>0</v>
      </c>
      <c r="N23" s="115">
        <v>0</v>
      </c>
      <c r="O23" s="88">
        <v>0</v>
      </c>
      <c r="P23" s="88">
        <v>0</v>
      </c>
      <c r="Q23" s="88">
        <v>-10</v>
      </c>
      <c r="R23" s="88">
        <v>0</v>
      </c>
      <c r="S23" s="116">
        <v>0</v>
      </c>
      <c r="U23" s="115">
        <v>74.17</v>
      </c>
      <c r="V23" s="116">
        <v>-10</v>
      </c>
      <c r="W23">
        <v>40.450000000000003</v>
      </c>
      <c r="X23">
        <v>7.71</v>
      </c>
      <c r="Y23">
        <v>0</v>
      </c>
      <c r="Z23">
        <v>11.56</v>
      </c>
      <c r="AA23">
        <v>-10</v>
      </c>
      <c r="AB23">
        <v>14.45</v>
      </c>
    </row>
    <row r="24" spans="7:28">
      <c r="G24" t="s">
        <v>66</v>
      </c>
      <c r="H24" s="115">
        <v>6.74</v>
      </c>
      <c r="I24" s="88">
        <v>4.82</v>
      </c>
      <c r="J24" s="88">
        <v>43.35</v>
      </c>
      <c r="K24" s="88">
        <v>0</v>
      </c>
      <c r="L24" s="88">
        <v>12.33</v>
      </c>
      <c r="M24" s="116">
        <v>0</v>
      </c>
      <c r="N24" s="115">
        <v>0</v>
      </c>
      <c r="O24" s="88">
        <v>0</v>
      </c>
      <c r="P24" s="88">
        <v>0</v>
      </c>
      <c r="Q24" s="88">
        <v>-10</v>
      </c>
      <c r="R24" s="88">
        <v>0</v>
      </c>
      <c r="S24" s="116">
        <v>0</v>
      </c>
      <c r="U24" s="115">
        <v>67.239999999999995</v>
      </c>
      <c r="V24" s="116">
        <v>-10</v>
      </c>
      <c r="W24">
        <v>6.74</v>
      </c>
      <c r="X24">
        <v>4.82</v>
      </c>
      <c r="Y24">
        <v>0</v>
      </c>
      <c r="Z24">
        <v>12.33</v>
      </c>
      <c r="AA24">
        <v>-10</v>
      </c>
      <c r="AB24">
        <v>43.35</v>
      </c>
    </row>
    <row r="25" spans="7:28">
      <c r="G25" t="s">
        <v>67</v>
      </c>
      <c r="H25" s="115">
        <v>31.79</v>
      </c>
      <c r="I25" s="88">
        <v>1.93</v>
      </c>
      <c r="J25" s="88">
        <v>38.520000000000003</v>
      </c>
      <c r="K25" s="88">
        <v>0</v>
      </c>
      <c r="L25" s="88">
        <v>12.72</v>
      </c>
      <c r="M25" s="116">
        <v>0</v>
      </c>
      <c r="N25" s="115">
        <v>0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>
        <v>84.96</v>
      </c>
      <c r="V25" s="116">
        <v>-10</v>
      </c>
      <c r="W25">
        <v>31.79</v>
      </c>
      <c r="X25">
        <v>1.93</v>
      </c>
      <c r="Y25">
        <v>0</v>
      </c>
      <c r="Z25">
        <v>12.72</v>
      </c>
      <c r="AA25">
        <v>-10</v>
      </c>
      <c r="AB25">
        <v>38.520000000000003</v>
      </c>
    </row>
    <row r="26" spans="7:28">
      <c r="G26" t="s">
        <v>68</v>
      </c>
      <c r="H26" s="115">
        <v>32.75</v>
      </c>
      <c r="I26" s="88">
        <v>8.67</v>
      </c>
      <c r="J26" s="88">
        <v>24.08</v>
      </c>
      <c r="K26" s="88">
        <v>0</v>
      </c>
      <c r="L26" s="88">
        <v>13.2</v>
      </c>
      <c r="M26" s="116">
        <v>0</v>
      </c>
      <c r="N26" s="115">
        <v>0</v>
      </c>
      <c r="O26" s="88">
        <v>0</v>
      </c>
      <c r="P26" s="88">
        <v>0</v>
      </c>
      <c r="Q26" s="88">
        <v>-10</v>
      </c>
      <c r="R26" s="88">
        <v>0</v>
      </c>
      <c r="S26" s="116">
        <v>0</v>
      </c>
      <c r="U26" s="115">
        <v>78.7</v>
      </c>
      <c r="V26" s="116">
        <v>-10</v>
      </c>
      <c r="W26">
        <v>32.75</v>
      </c>
      <c r="X26">
        <v>8.67</v>
      </c>
      <c r="Y26">
        <v>0</v>
      </c>
      <c r="Z26">
        <v>13.2</v>
      </c>
      <c r="AA26">
        <v>-10</v>
      </c>
      <c r="AB26">
        <v>24.08</v>
      </c>
    </row>
    <row r="27" spans="7:28">
      <c r="G27" t="s">
        <v>69</v>
      </c>
      <c r="H27" s="115">
        <v>34.68</v>
      </c>
      <c r="I27" s="88">
        <v>63.58</v>
      </c>
      <c r="J27" s="88">
        <v>38.53</v>
      </c>
      <c r="K27" s="88">
        <v>0</v>
      </c>
      <c r="L27" s="88">
        <v>14.06</v>
      </c>
      <c r="M27" s="116">
        <v>0</v>
      </c>
      <c r="N27" s="115">
        <v>0</v>
      </c>
      <c r="O27" s="88">
        <v>0</v>
      </c>
      <c r="P27" s="88">
        <v>0</v>
      </c>
      <c r="Q27" s="88">
        <v>-10</v>
      </c>
      <c r="R27" s="88">
        <v>0</v>
      </c>
      <c r="S27" s="116">
        <v>0</v>
      </c>
      <c r="U27" s="115">
        <v>150.85</v>
      </c>
      <c r="V27" s="116">
        <v>-10</v>
      </c>
      <c r="W27">
        <v>34.68</v>
      </c>
      <c r="X27">
        <v>63.58</v>
      </c>
      <c r="Y27">
        <v>0</v>
      </c>
      <c r="Z27">
        <v>14.06</v>
      </c>
      <c r="AA27">
        <v>-10</v>
      </c>
      <c r="AB27">
        <v>38.53</v>
      </c>
    </row>
    <row r="28" spans="7:28">
      <c r="G28" t="s">
        <v>70</v>
      </c>
      <c r="H28" s="115">
        <v>41.42</v>
      </c>
      <c r="I28" s="88">
        <v>79.959999999999994</v>
      </c>
      <c r="J28" s="88">
        <v>38.53</v>
      </c>
      <c r="K28" s="88">
        <v>0</v>
      </c>
      <c r="L28" s="88">
        <v>14.45</v>
      </c>
      <c r="M28" s="116">
        <v>0</v>
      </c>
      <c r="N28" s="115">
        <v>0</v>
      </c>
      <c r="O28" s="88">
        <v>0</v>
      </c>
      <c r="P28" s="88">
        <v>0</v>
      </c>
      <c r="Q28" s="88">
        <v>-10</v>
      </c>
      <c r="R28" s="88">
        <v>0</v>
      </c>
      <c r="S28" s="116">
        <v>0</v>
      </c>
      <c r="U28" s="115">
        <v>174.36</v>
      </c>
      <c r="V28" s="116">
        <v>-10</v>
      </c>
      <c r="W28">
        <v>41.42</v>
      </c>
      <c r="X28">
        <v>79.959999999999994</v>
      </c>
      <c r="Y28">
        <v>0</v>
      </c>
      <c r="Z28">
        <v>14.45</v>
      </c>
      <c r="AA28">
        <v>-10</v>
      </c>
      <c r="AB28">
        <v>38.53</v>
      </c>
    </row>
    <row r="29" spans="7:28">
      <c r="G29" t="s">
        <v>71</v>
      </c>
      <c r="H29" s="115">
        <v>26.97</v>
      </c>
      <c r="I29" s="88">
        <v>41.43</v>
      </c>
      <c r="J29" s="88">
        <v>0</v>
      </c>
      <c r="K29" s="88">
        <v>0</v>
      </c>
      <c r="L29" s="88">
        <v>15.12</v>
      </c>
      <c r="M29" s="116">
        <v>0</v>
      </c>
      <c r="N29" s="115">
        <v>0</v>
      </c>
      <c r="O29" s="88">
        <v>0</v>
      </c>
      <c r="P29" s="88">
        <v>-110</v>
      </c>
      <c r="Q29" s="88">
        <v>-10</v>
      </c>
      <c r="R29" s="88">
        <v>0</v>
      </c>
      <c r="S29" s="116">
        <v>0</v>
      </c>
      <c r="U29" s="115">
        <v>83.52</v>
      </c>
      <c r="V29" s="116">
        <v>-120</v>
      </c>
      <c r="W29">
        <v>26.97</v>
      </c>
      <c r="X29">
        <v>41.43</v>
      </c>
      <c r="Y29">
        <v>0</v>
      </c>
      <c r="Z29">
        <v>15.12</v>
      </c>
      <c r="AA29">
        <v>-10</v>
      </c>
      <c r="AB29">
        <v>-110</v>
      </c>
    </row>
    <row r="30" spans="7:28">
      <c r="G30" t="s">
        <v>72</v>
      </c>
      <c r="H30" s="115">
        <v>29.86</v>
      </c>
      <c r="I30" s="88">
        <v>25.05</v>
      </c>
      <c r="J30" s="88">
        <v>0</v>
      </c>
      <c r="K30" s="88">
        <v>0</v>
      </c>
      <c r="L30" s="88">
        <v>16.09</v>
      </c>
      <c r="M30" s="116">
        <v>0</v>
      </c>
      <c r="N30" s="115">
        <v>0</v>
      </c>
      <c r="O30" s="88">
        <v>0</v>
      </c>
      <c r="P30" s="88">
        <v>-60</v>
      </c>
      <c r="Q30" s="88">
        <v>-10</v>
      </c>
      <c r="R30" s="88">
        <v>0</v>
      </c>
      <c r="S30" s="116">
        <v>0</v>
      </c>
      <c r="U30" s="115">
        <v>71</v>
      </c>
      <c r="V30" s="116">
        <v>-70</v>
      </c>
      <c r="W30">
        <v>29.86</v>
      </c>
      <c r="X30">
        <v>25.05</v>
      </c>
      <c r="Y30">
        <v>0</v>
      </c>
      <c r="Z30">
        <v>16.09</v>
      </c>
      <c r="AA30">
        <v>-10</v>
      </c>
      <c r="AB30">
        <v>-60</v>
      </c>
    </row>
    <row r="31" spans="7:28">
      <c r="G31" t="s">
        <v>73</v>
      </c>
      <c r="H31" s="115">
        <v>28.9</v>
      </c>
      <c r="I31" s="88">
        <v>36.61</v>
      </c>
      <c r="J31" s="88">
        <v>0</v>
      </c>
      <c r="K31" s="88">
        <v>0</v>
      </c>
      <c r="L31" s="88">
        <v>16.760000000000002</v>
      </c>
      <c r="M31" s="116">
        <v>0</v>
      </c>
      <c r="N31" s="115">
        <v>0</v>
      </c>
      <c r="O31" s="88">
        <v>0</v>
      </c>
      <c r="P31" s="88">
        <v>-17</v>
      </c>
      <c r="Q31" s="88">
        <v>0</v>
      </c>
      <c r="R31" s="88">
        <v>0</v>
      </c>
      <c r="S31" s="116">
        <v>0</v>
      </c>
      <c r="U31" s="115">
        <v>82.27</v>
      </c>
      <c r="V31" s="116">
        <v>-17</v>
      </c>
      <c r="W31">
        <v>28.9</v>
      </c>
      <c r="X31">
        <v>36.61</v>
      </c>
      <c r="Y31">
        <v>0</v>
      </c>
      <c r="Z31">
        <v>16.760000000000002</v>
      </c>
      <c r="AA31">
        <v>0</v>
      </c>
      <c r="AB31">
        <v>-17</v>
      </c>
    </row>
    <row r="32" spans="7:28">
      <c r="G32" t="s">
        <v>74</v>
      </c>
      <c r="H32" s="115">
        <v>52.01</v>
      </c>
      <c r="I32" s="88">
        <v>19.27</v>
      </c>
      <c r="J32" s="88">
        <v>19.27</v>
      </c>
      <c r="K32" s="88">
        <v>0</v>
      </c>
      <c r="L32" s="88">
        <v>17.63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108.18</v>
      </c>
      <c r="V32" s="116">
        <v>0</v>
      </c>
      <c r="W32">
        <v>52.01</v>
      </c>
      <c r="X32">
        <v>19.27</v>
      </c>
      <c r="Y32">
        <v>0</v>
      </c>
      <c r="Z32">
        <v>17.63</v>
      </c>
      <c r="AA32">
        <v>0</v>
      </c>
      <c r="AB32">
        <v>19.27</v>
      </c>
    </row>
    <row r="33" spans="7:28">
      <c r="G33" t="s">
        <v>75</v>
      </c>
      <c r="H33" s="115">
        <v>50.08</v>
      </c>
      <c r="I33" s="88">
        <v>28.9</v>
      </c>
      <c r="J33" s="88">
        <v>19.27</v>
      </c>
      <c r="K33" s="88">
        <v>0</v>
      </c>
      <c r="L33" s="88">
        <v>17.63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115.88</v>
      </c>
      <c r="V33" s="116">
        <v>0</v>
      </c>
      <c r="W33">
        <v>50.08</v>
      </c>
      <c r="X33">
        <v>28.9</v>
      </c>
      <c r="Y33">
        <v>0</v>
      </c>
      <c r="Z33">
        <v>17.63</v>
      </c>
      <c r="AA33">
        <v>0</v>
      </c>
      <c r="AB33">
        <v>19.27</v>
      </c>
    </row>
    <row r="34" spans="7:28">
      <c r="G34" t="s">
        <v>76</v>
      </c>
      <c r="H34" s="115">
        <v>54.91</v>
      </c>
      <c r="I34" s="88">
        <v>0</v>
      </c>
      <c r="J34" s="88">
        <v>9.6300000000000008</v>
      </c>
      <c r="K34" s="88">
        <v>0</v>
      </c>
      <c r="L34" s="88">
        <v>17.34</v>
      </c>
      <c r="M34" s="116">
        <v>0</v>
      </c>
      <c r="N34" s="115">
        <v>0</v>
      </c>
      <c r="O34" s="88">
        <v>-18</v>
      </c>
      <c r="P34" s="88">
        <v>0</v>
      </c>
      <c r="Q34" s="88">
        <v>0</v>
      </c>
      <c r="R34" s="88">
        <v>0</v>
      </c>
      <c r="S34" s="116">
        <v>0</v>
      </c>
      <c r="U34" s="115">
        <v>81.88</v>
      </c>
      <c r="V34" s="116">
        <v>-18</v>
      </c>
      <c r="W34">
        <v>54.91</v>
      </c>
      <c r="X34">
        <v>-18</v>
      </c>
      <c r="Y34">
        <v>0</v>
      </c>
      <c r="Z34">
        <v>17.34</v>
      </c>
      <c r="AA34">
        <v>0</v>
      </c>
      <c r="AB34">
        <v>9.6300000000000008</v>
      </c>
    </row>
    <row r="35" spans="7:28">
      <c r="G35" t="s">
        <v>77</v>
      </c>
      <c r="H35" s="115">
        <v>46.24</v>
      </c>
      <c r="I35" s="88">
        <v>0</v>
      </c>
      <c r="J35" s="88">
        <v>0</v>
      </c>
      <c r="K35" s="88">
        <v>0</v>
      </c>
      <c r="L35" s="88">
        <v>17.34</v>
      </c>
      <c r="M35" s="116">
        <v>0</v>
      </c>
      <c r="N35" s="115">
        <v>0</v>
      </c>
      <c r="O35" s="88">
        <v>-10</v>
      </c>
      <c r="P35" s="88">
        <v>-15</v>
      </c>
      <c r="Q35" s="88">
        <v>0</v>
      </c>
      <c r="R35" s="88">
        <v>0</v>
      </c>
      <c r="S35" s="116">
        <v>0</v>
      </c>
      <c r="U35" s="115">
        <v>63.58</v>
      </c>
      <c r="V35" s="116">
        <v>-25</v>
      </c>
      <c r="W35">
        <v>46.24</v>
      </c>
      <c r="X35">
        <v>-10</v>
      </c>
      <c r="Y35">
        <v>0</v>
      </c>
      <c r="Z35">
        <v>17.34</v>
      </c>
      <c r="AA35">
        <v>0</v>
      </c>
      <c r="AB35">
        <v>-15</v>
      </c>
    </row>
    <row r="36" spans="7:28">
      <c r="G36" t="s">
        <v>78</v>
      </c>
      <c r="H36" s="115">
        <v>43.35</v>
      </c>
      <c r="I36" s="88">
        <v>0</v>
      </c>
      <c r="J36" s="88">
        <v>0</v>
      </c>
      <c r="K36" s="88">
        <v>0</v>
      </c>
      <c r="L36" s="88">
        <v>16.47</v>
      </c>
      <c r="M36" s="116">
        <v>0</v>
      </c>
      <c r="N36" s="115">
        <v>0</v>
      </c>
      <c r="O36" s="88">
        <v>-5</v>
      </c>
      <c r="P36" s="88">
        <v>-5</v>
      </c>
      <c r="Q36" s="88">
        <v>0</v>
      </c>
      <c r="R36" s="88">
        <v>0</v>
      </c>
      <c r="S36" s="116">
        <v>0</v>
      </c>
      <c r="U36" s="115">
        <v>59.82</v>
      </c>
      <c r="V36" s="116">
        <v>-10</v>
      </c>
      <c r="W36">
        <v>43.35</v>
      </c>
      <c r="X36">
        <v>-5</v>
      </c>
      <c r="Y36">
        <v>0</v>
      </c>
      <c r="Z36">
        <v>16.47</v>
      </c>
      <c r="AA36">
        <v>0</v>
      </c>
      <c r="AB36">
        <v>-5</v>
      </c>
    </row>
    <row r="37" spans="7:28">
      <c r="G37" t="s">
        <v>79</v>
      </c>
      <c r="H37" s="115">
        <v>56.83</v>
      </c>
      <c r="I37" s="88">
        <v>0</v>
      </c>
      <c r="J37" s="88">
        <v>0</v>
      </c>
      <c r="K37" s="88">
        <v>0</v>
      </c>
      <c r="L37" s="88">
        <v>15.51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72.34</v>
      </c>
      <c r="V37" s="116">
        <v>0</v>
      </c>
      <c r="W37">
        <v>56.83</v>
      </c>
      <c r="X37">
        <v>0</v>
      </c>
      <c r="Y37">
        <v>0</v>
      </c>
      <c r="Z37">
        <v>15.51</v>
      </c>
      <c r="AA37">
        <v>0</v>
      </c>
      <c r="AB37">
        <v>0</v>
      </c>
    </row>
    <row r="38" spans="7:28">
      <c r="G38" t="s">
        <v>80</v>
      </c>
      <c r="H38" s="115">
        <v>54.9</v>
      </c>
      <c r="I38" s="88">
        <v>0</v>
      </c>
      <c r="J38" s="88">
        <v>0</v>
      </c>
      <c r="K38" s="88">
        <v>0</v>
      </c>
      <c r="L38" s="88">
        <v>15.32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70.22</v>
      </c>
      <c r="V38" s="116">
        <v>0</v>
      </c>
      <c r="W38">
        <v>54.9</v>
      </c>
      <c r="X38">
        <v>0</v>
      </c>
      <c r="Y38">
        <v>0</v>
      </c>
      <c r="Z38">
        <v>15.32</v>
      </c>
      <c r="AA38">
        <v>0</v>
      </c>
      <c r="AB38">
        <v>0</v>
      </c>
    </row>
    <row r="39" spans="7:28">
      <c r="G39" t="s">
        <v>81</v>
      </c>
      <c r="H39" s="115">
        <v>54.91</v>
      </c>
      <c r="I39" s="88">
        <v>0</v>
      </c>
      <c r="J39" s="88">
        <v>28.9</v>
      </c>
      <c r="K39" s="88">
        <v>0</v>
      </c>
      <c r="L39" s="88">
        <v>14.64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98.45</v>
      </c>
      <c r="V39" s="116">
        <v>0</v>
      </c>
      <c r="W39">
        <v>54.91</v>
      </c>
      <c r="X39">
        <v>0</v>
      </c>
      <c r="Y39">
        <v>0</v>
      </c>
      <c r="Z39">
        <v>14.64</v>
      </c>
      <c r="AA39">
        <v>0</v>
      </c>
      <c r="AB39">
        <v>28.9</v>
      </c>
    </row>
    <row r="40" spans="7:28">
      <c r="G40" t="s">
        <v>82</v>
      </c>
      <c r="H40" s="115">
        <v>60.69</v>
      </c>
      <c r="I40" s="88">
        <v>0</v>
      </c>
      <c r="J40" s="88">
        <v>19.27</v>
      </c>
      <c r="K40" s="88">
        <v>0</v>
      </c>
      <c r="L40" s="88">
        <v>13.29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93.25</v>
      </c>
      <c r="V40" s="116">
        <v>0</v>
      </c>
      <c r="W40">
        <v>60.69</v>
      </c>
      <c r="X40">
        <v>0</v>
      </c>
      <c r="Y40">
        <v>0</v>
      </c>
      <c r="Z40">
        <v>13.29</v>
      </c>
      <c r="AA40">
        <v>0</v>
      </c>
      <c r="AB40">
        <v>19.27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12.72</v>
      </c>
      <c r="M41" s="116">
        <v>0</v>
      </c>
      <c r="N41" s="115">
        <v>-7</v>
      </c>
      <c r="O41" s="88">
        <v>-23</v>
      </c>
      <c r="P41" s="88">
        <v>0</v>
      </c>
      <c r="Q41" s="88">
        <v>0</v>
      </c>
      <c r="R41" s="88">
        <v>0</v>
      </c>
      <c r="S41" s="116">
        <v>0</v>
      </c>
      <c r="U41" s="115">
        <v>12.72</v>
      </c>
      <c r="V41" s="116">
        <v>-30</v>
      </c>
      <c r="W41">
        <v>-7</v>
      </c>
      <c r="X41">
        <v>-23</v>
      </c>
      <c r="Y41">
        <v>0</v>
      </c>
      <c r="Z41">
        <v>12.72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11.56</v>
      </c>
      <c r="K42" s="88">
        <v>0</v>
      </c>
      <c r="L42" s="88">
        <v>11.85</v>
      </c>
      <c r="M42" s="116">
        <v>0</v>
      </c>
      <c r="N42" s="115">
        <v>-17</v>
      </c>
      <c r="O42" s="88">
        <v>-23</v>
      </c>
      <c r="P42" s="88">
        <v>0</v>
      </c>
      <c r="Q42" s="88">
        <v>0</v>
      </c>
      <c r="R42" s="88">
        <v>0</v>
      </c>
      <c r="S42" s="116">
        <v>0</v>
      </c>
      <c r="U42" s="115">
        <v>23.41</v>
      </c>
      <c r="V42" s="116">
        <v>-40</v>
      </c>
      <c r="W42">
        <v>-17</v>
      </c>
      <c r="X42">
        <v>-23</v>
      </c>
      <c r="Y42">
        <v>0</v>
      </c>
      <c r="Z42">
        <v>11.85</v>
      </c>
      <c r="AA42">
        <v>0</v>
      </c>
      <c r="AB42">
        <v>11.56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11.27</v>
      </c>
      <c r="M43" s="116">
        <v>0</v>
      </c>
      <c r="N43" s="115">
        <v>-18</v>
      </c>
      <c r="O43" s="88">
        <v>-22</v>
      </c>
      <c r="P43" s="88">
        <v>-30</v>
      </c>
      <c r="Q43" s="88">
        <v>0</v>
      </c>
      <c r="R43" s="88">
        <v>0</v>
      </c>
      <c r="S43" s="116">
        <v>0</v>
      </c>
      <c r="U43" s="115">
        <v>11.27</v>
      </c>
      <c r="V43" s="116">
        <v>-70</v>
      </c>
      <c r="W43">
        <v>-18</v>
      </c>
      <c r="X43">
        <v>-22</v>
      </c>
      <c r="Y43">
        <v>0</v>
      </c>
      <c r="Z43">
        <v>11.27</v>
      </c>
      <c r="AA43">
        <v>0</v>
      </c>
      <c r="AB43">
        <v>-30</v>
      </c>
    </row>
    <row r="44" spans="7:28">
      <c r="G44" t="s">
        <v>86</v>
      </c>
      <c r="H44" s="115">
        <v>38.54</v>
      </c>
      <c r="I44" s="88">
        <v>0</v>
      </c>
      <c r="J44" s="88">
        <v>0</v>
      </c>
      <c r="K44" s="88">
        <v>0</v>
      </c>
      <c r="L44" s="88">
        <v>11.17</v>
      </c>
      <c r="M44" s="116">
        <v>0</v>
      </c>
      <c r="N44" s="115">
        <v>0</v>
      </c>
      <c r="O44" s="88">
        <v>-14</v>
      </c>
      <c r="P44" s="88">
        <v>-30</v>
      </c>
      <c r="Q44" s="88">
        <v>0</v>
      </c>
      <c r="R44" s="88">
        <v>0</v>
      </c>
      <c r="S44" s="116">
        <v>0</v>
      </c>
      <c r="U44" s="115">
        <v>49.71</v>
      </c>
      <c r="V44" s="116">
        <v>-44</v>
      </c>
      <c r="W44">
        <v>38.54</v>
      </c>
      <c r="X44">
        <v>-14</v>
      </c>
      <c r="Y44">
        <v>0</v>
      </c>
      <c r="Z44">
        <v>11.17</v>
      </c>
      <c r="AA44">
        <v>0</v>
      </c>
      <c r="AB44">
        <v>-30</v>
      </c>
    </row>
    <row r="45" spans="7:28">
      <c r="G45" t="s">
        <v>87</v>
      </c>
      <c r="H45" s="115">
        <v>22.16</v>
      </c>
      <c r="I45" s="88">
        <v>48.16</v>
      </c>
      <c r="J45" s="88">
        <v>0</v>
      </c>
      <c r="K45" s="88">
        <v>0</v>
      </c>
      <c r="L45" s="88">
        <v>10.79</v>
      </c>
      <c r="M45" s="116">
        <v>0</v>
      </c>
      <c r="N45" s="115">
        <v>0</v>
      </c>
      <c r="O45" s="88">
        <v>0</v>
      </c>
      <c r="P45" s="88">
        <v>-45</v>
      </c>
      <c r="Q45" s="88">
        <v>0</v>
      </c>
      <c r="R45" s="88">
        <v>0</v>
      </c>
      <c r="S45" s="116">
        <v>0</v>
      </c>
      <c r="U45" s="115">
        <v>81.11</v>
      </c>
      <c r="V45" s="116">
        <v>-45</v>
      </c>
      <c r="W45">
        <v>22.16</v>
      </c>
      <c r="X45">
        <v>48.16</v>
      </c>
      <c r="Y45">
        <v>0</v>
      </c>
      <c r="Z45">
        <v>10.79</v>
      </c>
      <c r="AA45">
        <v>0</v>
      </c>
      <c r="AB45">
        <v>-45</v>
      </c>
    </row>
    <row r="46" spans="7:28">
      <c r="G46" t="s">
        <v>88</v>
      </c>
      <c r="H46" s="115">
        <v>30.83</v>
      </c>
      <c r="I46" s="88">
        <v>48.16</v>
      </c>
      <c r="J46" s="88">
        <v>0</v>
      </c>
      <c r="K46" s="88">
        <v>0</v>
      </c>
      <c r="L46" s="88">
        <v>9.83</v>
      </c>
      <c r="M46" s="116">
        <v>0</v>
      </c>
      <c r="N46" s="115">
        <v>0</v>
      </c>
      <c r="O46" s="88">
        <v>0</v>
      </c>
      <c r="P46" s="88">
        <v>-45</v>
      </c>
      <c r="Q46" s="88">
        <v>0</v>
      </c>
      <c r="R46" s="88">
        <v>0</v>
      </c>
      <c r="S46" s="116">
        <v>0</v>
      </c>
      <c r="U46" s="115">
        <v>88.82</v>
      </c>
      <c r="V46" s="116">
        <v>-45</v>
      </c>
      <c r="W46">
        <v>30.83</v>
      </c>
      <c r="X46">
        <v>48.16</v>
      </c>
      <c r="Y46">
        <v>0</v>
      </c>
      <c r="Z46">
        <v>9.83</v>
      </c>
      <c r="AA46">
        <v>0</v>
      </c>
      <c r="AB46">
        <v>-45</v>
      </c>
    </row>
    <row r="47" spans="7:28">
      <c r="G47" t="s">
        <v>89</v>
      </c>
      <c r="H47" s="115">
        <v>0</v>
      </c>
      <c r="I47" s="88">
        <v>28.9</v>
      </c>
      <c r="J47" s="88">
        <v>0</v>
      </c>
      <c r="K47" s="88">
        <v>0</v>
      </c>
      <c r="L47" s="88">
        <v>10.6</v>
      </c>
      <c r="M47" s="116">
        <v>0</v>
      </c>
      <c r="N47" s="115">
        <v>-50</v>
      </c>
      <c r="O47" s="88">
        <v>0</v>
      </c>
      <c r="P47" s="88">
        <v>-45</v>
      </c>
      <c r="Q47" s="88">
        <v>0</v>
      </c>
      <c r="R47" s="88">
        <v>0</v>
      </c>
      <c r="S47" s="116">
        <v>0</v>
      </c>
      <c r="U47" s="115">
        <v>39.5</v>
      </c>
      <c r="V47" s="116">
        <v>-95</v>
      </c>
      <c r="W47">
        <v>-50</v>
      </c>
      <c r="X47">
        <v>28.9</v>
      </c>
      <c r="Y47">
        <v>0</v>
      </c>
      <c r="Z47">
        <v>10.6</v>
      </c>
      <c r="AA47">
        <v>0</v>
      </c>
      <c r="AB47">
        <v>-45</v>
      </c>
    </row>
    <row r="48" spans="7:28">
      <c r="G48" t="s">
        <v>90</v>
      </c>
      <c r="H48" s="115">
        <v>0</v>
      </c>
      <c r="I48" s="88">
        <v>28.9</v>
      </c>
      <c r="J48" s="88">
        <v>0</v>
      </c>
      <c r="K48" s="88">
        <v>0</v>
      </c>
      <c r="L48" s="88">
        <v>9.15</v>
      </c>
      <c r="M48" s="116">
        <v>0</v>
      </c>
      <c r="N48" s="115">
        <v>-50</v>
      </c>
      <c r="O48" s="88">
        <v>0</v>
      </c>
      <c r="P48" s="88">
        <v>-20</v>
      </c>
      <c r="Q48" s="88">
        <v>0</v>
      </c>
      <c r="R48" s="88">
        <v>0</v>
      </c>
      <c r="S48" s="116">
        <v>0</v>
      </c>
      <c r="U48" s="115">
        <v>38.049999999999997</v>
      </c>
      <c r="V48" s="116">
        <v>-70</v>
      </c>
      <c r="W48">
        <v>-50</v>
      </c>
      <c r="X48">
        <v>28.9</v>
      </c>
      <c r="Y48">
        <v>0</v>
      </c>
      <c r="Z48">
        <v>9.15</v>
      </c>
      <c r="AA48">
        <v>0</v>
      </c>
      <c r="AB48">
        <v>-20</v>
      </c>
    </row>
    <row r="49" spans="7:28">
      <c r="G49" t="s">
        <v>91</v>
      </c>
      <c r="H49" s="115">
        <v>0</v>
      </c>
      <c r="I49" s="88">
        <v>27.94</v>
      </c>
      <c r="J49" s="88">
        <v>0</v>
      </c>
      <c r="K49" s="88">
        <v>0</v>
      </c>
      <c r="L49" s="88">
        <v>9.6300000000000008</v>
      </c>
      <c r="M49" s="116">
        <v>0</v>
      </c>
      <c r="N49" s="115">
        <v>-73</v>
      </c>
      <c r="O49" s="88">
        <v>0</v>
      </c>
      <c r="P49" s="88">
        <v>-20</v>
      </c>
      <c r="Q49" s="88">
        <v>0</v>
      </c>
      <c r="R49" s="88">
        <v>0</v>
      </c>
      <c r="S49" s="116">
        <v>0</v>
      </c>
      <c r="U49" s="115">
        <v>37.57</v>
      </c>
      <c r="V49" s="116">
        <v>-93</v>
      </c>
      <c r="W49">
        <v>-73</v>
      </c>
      <c r="X49">
        <v>27.94</v>
      </c>
      <c r="Y49">
        <v>0</v>
      </c>
      <c r="Z49">
        <v>9.6300000000000008</v>
      </c>
      <c r="AA49">
        <v>0</v>
      </c>
      <c r="AB49">
        <v>-20</v>
      </c>
    </row>
    <row r="50" spans="7:28">
      <c r="G50" t="s">
        <v>92</v>
      </c>
      <c r="H50" s="115">
        <v>0</v>
      </c>
      <c r="I50" s="88">
        <v>26.97</v>
      </c>
      <c r="J50" s="88">
        <v>0</v>
      </c>
      <c r="K50" s="88">
        <v>0</v>
      </c>
      <c r="L50" s="88">
        <v>8.67</v>
      </c>
      <c r="M50" s="116">
        <v>0</v>
      </c>
      <c r="N50" s="115">
        <v>-89</v>
      </c>
      <c r="O50" s="88">
        <v>0</v>
      </c>
      <c r="P50" s="88">
        <v>-25</v>
      </c>
      <c r="Q50" s="88">
        <v>0</v>
      </c>
      <c r="R50" s="88">
        <v>0</v>
      </c>
      <c r="S50" s="116">
        <v>0</v>
      </c>
      <c r="U50" s="115">
        <v>35.64</v>
      </c>
      <c r="V50" s="116">
        <v>-114</v>
      </c>
      <c r="W50">
        <v>-89</v>
      </c>
      <c r="X50">
        <v>26.97</v>
      </c>
      <c r="Y50">
        <v>0</v>
      </c>
      <c r="Z50">
        <v>8.67</v>
      </c>
      <c r="AA50">
        <v>0</v>
      </c>
      <c r="AB50">
        <v>-25</v>
      </c>
    </row>
    <row r="51" spans="7:28">
      <c r="G51" t="s">
        <v>93</v>
      </c>
      <c r="H51" s="115">
        <v>0</v>
      </c>
      <c r="I51" s="88">
        <v>29.86</v>
      </c>
      <c r="J51" s="88">
        <v>0</v>
      </c>
      <c r="K51" s="88">
        <v>0</v>
      </c>
      <c r="L51" s="88">
        <v>8.67</v>
      </c>
      <c r="M51" s="116">
        <v>0</v>
      </c>
      <c r="N51" s="115">
        <v>-59</v>
      </c>
      <c r="O51" s="88">
        <v>0</v>
      </c>
      <c r="P51" s="88">
        <v>-10</v>
      </c>
      <c r="Q51" s="88">
        <v>0</v>
      </c>
      <c r="R51" s="88">
        <v>0</v>
      </c>
      <c r="S51" s="116">
        <v>0</v>
      </c>
      <c r="U51" s="115">
        <v>38.53</v>
      </c>
      <c r="V51" s="116">
        <v>-69</v>
      </c>
      <c r="W51">
        <v>-59</v>
      </c>
      <c r="X51">
        <v>29.86</v>
      </c>
      <c r="Y51">
        <v>0</v>
      </c>
      <c r="Z51">
        <v>8.67</v>
      </c>
      <c r="AA51">
        <v>0</v>
      </c>
      <c r="AB51">
        <v>-10</v>
      </c>
    </row>
    <row r="52" spans="7:28">
      <c r="G52" t="s">
        <v>94</v>
      </c>
      <c r="H52" s="115">
        <v>0</v>
      </c>
      <c r="I52" s="88">
        <v>26.01</v>
      </c>
      <c r="J52" s="88">
        <v>0</v>
      </c>
      <c r="K52" s="88">
        <v>0</v>
      </c>
      <c r="L52" s="88">
        <v>7.71</v>
      </c>
      <c r="M52" s="116">
        <v>0</v>
      </c>
      <c r="N52" s="115">
        <v>-80</v>
      </c>
      <c r="O52" s="88">
        <v>0</v>
      </c>
      <c r="P52" s="88">
        <v>-20</v>
      </c>
      <c r="Q52" s="88">
        <v>0</v>
      </c>
      <c r="R52" s="88">
        <v>0</v>
      </c>
      <c r="S52" s="116">
        <v>0</v>
      </c>
      <c r="U52" s="115">
        <v>33.72</v>
      </c>
      <c r="V52" s="116">
        <v>-100</v>
      </c>
      <c r="W52">
        <v>-80</v>
      </c>
      <c r="X52">
        <v>26.01</v>
      </c>
      <c r="Y52">
        <v>0</v>
      </c>
      <c r="Z52">
        <v>7.71</v>
      </c>
      <c r="AA52">
        <v>0</v>
      </c>
      <c r="AB52">
        <v>-20</v>
      </c>
    </row>
    <row r="53" spans="7:28">
      <c r="G53" t="s">
        <v>95</v>
      </c>
      <c r="H53" s="115">
        <v>0</v>
      </c>
      <c r="I53" s="88">
        <v>16.38</v>
      </c>
      <c r="J53" s="88">
        <v>0</v>
      </c>
      <c r="K53" s="88">
        <v>0</v>
      </c>
      <c r="L53" s="88">
        <v>6.26</v>
      </c>
      <c r="M53" s="116">
        <v>0</v>
      </c>
      <c r="N53" s="115">
        <v>-41</v>
      </c>
      <c r="O53" s="88">
        <v>0</v>
      </c>
      <c r="P53" s="88">
        <v>-30</v>
      </c>
      <c r="Q53" s="88">
        <v>0</v>
      </c>
      <c r="R53" s="88">
        <v>0</v>
      </c>
      <c r="S53" s="116">
        <v>0</v>
      </c>
      <c r="U53" s="115">
        <v>22.64</v>
      </c>
      <c r="V53" s="116">
        <v>-71</v>
      </c>
      <c r="W53">
        <v>-41</v>
      </c>
      <c r="X53">
        <v>16.38</v>
      </c>
      <c r="Y53">
        <v>0</v>
      </c>
      <c r="Z53">
        <v>6.26</v>
      </c>
      <c r="AA53">
        <v>0</v>
      </c>
      <c r="AB53">
        <v>-30</v>
      </c>
    </row>
    <row r="54" spans="7:28">
      <c r="G54" t="s">
        <v>96</v>
      </c>
      <c r="H54" s="115">
        <v>0</v>
      </c>
      <c r="I54" s="88">
        <v>3.85</v>
      </c>
      <c r="J54" s="88">
        <v>0</v>
      </c>
      <c r="K54" s="88">
        <v>0</v>
      </c>
      <c r="L54" s="88">
        <v>6.36</v>
      </c>
      <c r="M54" s="116">
        <v>0</v>
      </c>
      <c r="N54" s="115">
        <v>-60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10.210000000000001</v>
      </c>
      <c r="V54" s="116">
        <v>-60</v>
      </c>
      <c r="W54">
        <v>-60</v>
      </c>
      <c r="X54">
        <v>3.85</v>
      </c>
      <c r="Y54">
        <v>0</v>
      </c>
      <c r="Z54">
        <v>6.36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8.67</v>
      </c>
      <c r="J55" s="88">
        <v>0</v>
      </c>
      <c r="K55" s="88">
        <v>0</v>
      </c>
      <c r="L55" s="88">
        <v>6.36</v>
      </c>
      <c r="M55" s="116">
        <v>0</v>
      </c>
      <c r="N55" s="115">
        <v>-57</v>
      </c>
      <c r="O55" s="88">
        <v>0</v>
      </c>
      <c r="P55" s="88">
        <v>-55</v>
      </c>
      <c r="Q55" s="88">
        <v>0</v>
      </c>
      <c r="R55" s="88">
        <v>0</v>
      </c>
      <c r="S55" s="116">
        <v>0</v>
      </c>
      <c r="U55" s="115">
        <v>15.03</v>
      </c>
      <c r="V55" s="116">
        <v>-112</v>
      </c>
      <c r="W55">
        <v>-57</v>
      </c>
      <c r="X55">
        <v>8.67</v>
      </c>
      <c r="Y55">
        <v>0</v>
      </c>
      <c r="Z55">
        <v>6.36</v>
      </c>
      <c r="AA55">
        <v>0</v>
      </c>
      <c r="AB55">
        <v>-55</v>
      </c>
    </row>
    <row r="56" spans="7:28">
      <c r="G56" t="s">
        <v>98</v>
      </c>
      <c r="H56" s="115">
        <v>0</v>
      </c>
      <c r="I56" s="88">
        <v>12.52</v>
      </c>
      <c r="J56" s="88">
        <v>0</v>
      </c>
      <c r="K56" s="88">
        <v>0</v>
      </c>
      <c r="L56" s="88">
        <v>5.78</v>
      </c>
      <c r="M56" s="116">
        <v>0</v>
      </c>
      <c r="N56" s="115">
        <v>-10</v>
      </c>
      <c r="O56" s="88">
        <v>0</v>
      </c>
      <c r="P56" s="88">
        <v>-95</v>
      </c>
      <c r="Q56" s="88">
        <v>0</v>
      </c>
      <c r="R56" s="88">
        <v>0</v>
      </c>
      <c r="S56" s="116">
        <v>0</v>
      </c>
      <c r="U56" s="115">
        <v>18.3</v>
      </c>
      <c r="V56" s="116">
        <v>-105</v>
      </c>
      <c r="W56">
        <v>-10</v>
      </c>
      <c r="X56">
        <v>12.52</v>
      </c>
      <c r="Y56">
        <v>0</v>
      </c>
      <c r="Z56">
        <v>5.78</v>
      </c>
      <c r="AA56">
        <v>0</v>
      </c>
      <c r="AB56">
        <v>-95</v>
      </c>
    </row>
    <row r="57" spans="7:28">
      <c r="G57" t="s">
        <v>99</v>
      </c>
      <c r="H57" s="115">
        <v>0</v>
      </c>
      <c r="I57" s="88">
        <v>27.94</v>
      </c>
      <c r="J57" s="88">
        <v>0</v>
      </c>
      <c r="K57" s="88">
        <v>0</v>
      </c>
      <c r="L57" s="88">
        <v>5.39</v>
      </c>
      <c r="M57" s="116">
        <v>0</v>
      </c>
      <c r="N57" s="115">
        <v>-48</v>
      </c>
      <c r="O57" s="88">
        <v>0</v>
      </c>
      <c r="P57" s="88">
        <v>-70</v>
      </c>
      <c r="Q57" s="88">
        <v>0</v>
      </c>
      <c r="R57" s="88">
        <v>0</v>
      </c>
      <c r="S57" s="116">
        <v>0</v>
      </c>
      <c r="U57" s="115">
        <v>33.33</v>
      </c>
      <c r="V57" s="116">
        <v>-118</v>
      </c>
      <c r="W57">
        <v>-48</v>
      </c>
      <c r="X57">
        <v>27.94</v>
      </c>
      <c r="Y57">
        <v>0</v>
      </c>
      <c r="Z57">
        <v>5.39</v>
      </c>
      <c r="AA57">
        <v>0</v>
      </c>
      <c r="AB57">
        <v>-70</v>
      </c>
    </row>
    <row r="58" spans="7:28">
      <c r="G58" t="s">
        <v>100</v>
      </c>
      <c r="H58" s="115">
        <v>0</v>
      </c>
      <c r="I58" s="88">
        <v>31.79</v>
      </c>
      <c r="J58" s="88">
        <v>0</v>
      </c>
      <c r="K58" s="88">
        <v>0</v>
      </c>
      <c r="L58" s="88">
        <v>4.24</v>
      </c>
      <c r="M58" s="116">
        <v>0</v>
      </c>
      <c r="N58" s="115">
        <v>-72</v>
      </c>
      <c r="O58" s="88">
        <v>0</v>
      </c>
      <c r="P58" s="88">
        <v>-50</v>
      </c>
      <c r="Q58" s="88">
        <v>0</v>
      </c>
      <c r="R58" s="88">
        <v>0</v>
      </c>
      <c r="S58" s="116">
        <v>0</v>
      </c>
      <c r="U58" s="115">
        <v>36.03</v>
      </c>
      <c r="V58" s="116">
        <v>-122</v>
      </c>
      <c r="W58">
        <v>-72</v>
      </c>
      <c r="X58">
        <v>31.79</v>
      </c>
      <c r="Y58">
        <v>0</v>
      </c>
      <c r="Z58">
        <v>4.24</v>
      </c>
      <c r="AA58">
        <v>0</v>
      </c>
      <c r="AB58">
        <v>-50</v>
      </c>
    </row>
    <row r="59" spans="7:28">
      <c r="G59" t="s">
        <v>101</v>
      </c>
      <c r="H59" s="115">
        <v>0</v>
      </c>
      <c r="I59" s="88">
        <v>41.42</v>
      </c>
      <c r="J59" s="88">
        <v>0</v>
      </c>
      <c r="K59" s="88">
        <v>0</v>
      </c>
      <c r="L59" s="88">
        <v>2.89</v>
      </c>
      <c r="M59" s="116">
        <v>0</v>
      </c>
      <c r="N59" s="115">
        <v>-27</v>
      </c>
      <c r="O59" s="88">
        <v>0</v>
      </c>
      <c r="P59" s="88">
        <v>-10</v>
      </c>
      <c r="Q59" s="88">
        <v>0</v>
      </c>
      <c r="R59" s="88">
        <v>0</v>
      </c>
      <c r="S59" s="116">
        <v>0</v>
      </c>
      <c r="U59" s="115">
        <v>44.31</v>
      </c>
      <c r="V59" s="116">
        <v>-37</v>
      </c>
      <c r="W59">
        <v>-27</v>
      </c>
      <c r="X59">
        <v>41.42</v>
      </c>
      <c r="Y59">
        <v>0</v>
      </c>
      <c r="Z59">
        <v>2.89</v>
      </c>
      <c r="AA59">
        <v>0</v>
      </c>
      <c r="AB59">
        <v>-10</v>
      </c>
    </row>
    <row r="60" spans="7:28">
      <c r="G60" t="s">
        <v>102</v>
      </c>
      <c r="H60" s="115">
        <v>0</v>
      </c>
      <c r="I60" s="88">
        <v>42.38</v>
      </c>
      <c r="J60" s="88">
        <v>0</v>
      </c>
      <c r="K60" s="88">
        <v>0</v>
      </c>
      <c r="L60" s="88">
        <v>1.93</v>
      </c>
      <c r="M60" s="116">
        <v>0</v>
      </c>
      <c r="N60" s="115">
        <v>-47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44.31</v>
      </c>
      <c r="V60" s="116">
        <v>-47</v>
      </c>
      <c r="W60">
        <v>-47</v>
      </c>
      <c r="X60">
        <v>42.38</v>
      </c>
      <c r="Y60">
        <v>0</v>
      </c>
      <c r="Z60">
        <v>1.93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43.35</v>
      </c>
      <c r="J61" s="88">
        <v>19.27</v>
      </c>
      <c r="K61" s="88">
        <v>0</v>
      </c>
      <c r="L61" s="88">
        <v>0.48</v>
      </c>
      <c r="M61" s="116">
        <v>0</v>
      </c>
      <c r="N61" s="115">
        <v>-79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63.1</v>
      </c>
      <c r="V61" s="116">
        <v>-79</v>
      </c>
      <c r="W61">
        <v>-79</v>
      </c>
      <c r="X61">
        <v>43.35</v>
      </c>
      <c r="Y61">
        <v>0</v>
      </c>
      <c r="Z61">
        <v>0.48</v>
      </c>
      <c r="AA61">
        <v>0</v>
      </c>
      <c r="AB61">
        <v>19.27</v>
      </c>
    </row>
    <row r="62" spans="7:28">
      <c r="G62" t="s">
        <v>104</v>
      </c>
      <c r="H62" s="115">
        <v>0</v>
      </c>
      <c r="I62" s="88">
        <v>51.05</v>
      </c>
      <c r="J62" s="88">
        <v>19.27</v>
      </c>
      <c r="K62" s="88">
        <v>0</v>
      </c>
      <c r="L62" s="88">
        <v>0</v>
      </c>
      <c r="M62" s="116">
        <v>0</v>
      </c>
      <c r="N62" s="115">
        <v>-85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70.319999999999993</v>
      </c>
      <c r="V62" s="116">
        <v>-85</v>
      </c>
      <c r="W62">
        <v>-85</v>
      </c>
      <c r="X62">
        <v>51.05</v>
      </c>
      <c r="Y62">
        <v>0</v>
      </c>
      <c r="Z62">
        <v>0</v>
      </c>
      <c r="AA62">
        <v>0</v>
      </c>
      <c r="AB62">
        <v>19.27</v>
      </c>
    </row>
    <row r="63" spans="7:28">
      <c r="G63" t="s">
        <v>105</v>
      </c>
      <c r="H63" s="115">
        <v>0</v>
      </c>
      <c r="I63" s="88">
        <v>43.36</v>
      </c>
      <c r="J63" s="88">
        <v>24.08</v>
      </c>
      <c r="K63" s="88">
        <v>0</v>
      </c>
      <c r="L63" s="88">
        <v>0.67</v>
      </c>
      <c r="M63" s="116">
        <v>0</v>
      </c>
      <c r="N63" s="115">
        <v>-97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68.11</v>
      </c>
      <c r="V63" s="116">
        <v>-97</v>
      </c>
      <c r="W63">
        <v>-97</v>
      </c>
      <c r="X63">
        <v>43.36</v>
      </c>
      <c r="Y63">
        <v>0</v>
      </c>
      <c r="Z63">
        <v>0.67</v>
      </c>
      <c r="AA63">
        <v>0</v>
      </c>
      <c r="AB63">
        <v>24.08</v>
      </c>
    </row>
    <row r="64" spans="7:28">
      <c r="G64" t="s">
        <v>106</v>
      </c>
      <c r="H64" s="115">
        <v>0</v>
      </c>
      <c r="I64" s="88">
        <v>52.02</v>
      </c>
      <c r="J64" s="88">
        <v>24.08</v>
      </c>
      <c r="K64" s="88">
        <v>0</v>
      </c>
      <c r="L64" s="88">
        <v>1.93</v>
      </c>
      <c r="M64" s="116">
        <v>0</v>
      </c>
      <c r="N64" s="115">
        <v>-92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78.03</v>
      </c>
      <c r="V64" s="116">
        <v>-92</v>
      </c>
      <c r="W64">
        <v>-92</v>
      </c>
      <c r="X64">
        <v>52.02</v>
      </c>
      <c r="Y64">
        <v>0</v>
      </c>
      <c r="Z64">
        <v>1.93</v>
      </c>
      <c r="AA64">
        <v>0</v>
      </c>
      <c r="AB64">
        <v>24.08</v>
      </c>
    </row>
    <row r="65" spans="7:28">
      <c r="G65" t="s">
        <v>107</v>
      </c>
      <c r="H65" s="115">
        <v>0</v>
      </c>
      <c r="I65" s="88">
        <v>36.6</v>
      </c>
      <c r="J65" s="88">
        <v>14.45</v>
      </c>
      <c r="K65" s="88">
        <v>0</v>
      </c>
      <c r="L65" s="88">
        <v>1.93</v>
      </c>
      <c r="M65" s="116">
        <v>0</v>
      </c>
      <c r="N65" s="115">
        <v>-44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52.98</v>
      </c>
      <c r="V65" s="116">
        <v>-44</v>
      </c>
      <c r="W65">
        <v>-44</v>
      </c>
      <c r="X65">
        <v>36.6</v>
      </c>
      <c r="Y65">
        <v>0</v>
      </c>
      <c r="Z65">
        <v>1.93</v>
      </c>
      <c r="AA65">
        <v>0</v>
      </c>
      <c r="AB65">
        <v>14.45</v>
      </c>
    </row>
    <row r="66" spans="7:28">
      <c r="G66" t="s">
        <v>108</v>
      </c>
      <c r="H66" s="115">
        <v>0</v>
      </c>
      <c r="I66" s="88">
        <v>52.02</v>
      </c>
      <c r="J66" s="88">
        <v>19.27</v>
      </c>
      <c r="K66" s="88">
        <v>0</v>
      </c>
      <c r="L66" s="88">
        <v>3.37</v>
      </c>
      <c r="M66" s="116">
        <v>0</v>
      </c>
      <c r="N66" s="115">
        <v>-36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74.66</v>
      </c>
      <c r="V66" s="116">
        <v>-36</v>
      </c>
      <c r="W66">
        <v>-36</v>
      </c>
      <c r="X66">
        <v>52.02</v>
      </c>
      <c r="Y66">
        <v>0</v>
      </c>
      <c r="Z66">
        <v>3.37</v>
      </c>
      <c r="AA66">
        <v>0</v>
      </c>
      <c r="AB66">
        <v>19.27</v>
      </c>
    </row>
    <row r="67" spans="7:28">
      <c r="G67" t="s">
        <v>109</v>
      </c>
      <c r="H67" s="115">
        <v>0</v>
      </c>
      <c r="I67" s="88">
        <v>6.74</v>
      </c>
      <c r="J67" s="88">
        <v>9.6300000000000008</v>
      </c>
      <c r="K67" s="88">
        <v>0</v>
      </c>
      <c r="L67" s="88">
        <v>4.24</v>
      </c>
      <c r="M67" s="116">
        <v>0</v>
      </c>
      <c r="N67" s="115">
        <v>-42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20.61</v>
      </c>
      <c r="V67" s="116">
        <v>-42</v>
      </c>
      <c r="W67">
        <v>-42</v>
      </c>
      <c r="X67">
        <v>6.74</v>
      </c>
      <c r="Y67">
        <v>0</v>
      </c>
      <c r="Z67">
        <v>4.24</v>
      </c>
      <c r="AA67">
        <v>0</v>
      </c>
      <c r="AB67">
        <v>9.6300000000000008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4.82</v>
      </c>
      <c r="M68" s="116">
        <v>0</v>
      </c>
      <c r="N68" s="115">
        <v>0</v>
      </c>
      <c r="O68" s="88">
        <v>0</v>
      </c>
      <c r="P68" s="88">
        <v>-40</v>
      </c>
      <c r="Q68" s="88">
        <v>0</v>
      </c>
      <c r="R68" s="88">
        <v>0</v>
      </c>
      <c r="S68" s="116">
        <v>0</v>
      </c>
      <c r="U68" s="115">
        <v>4.82</v>
      </c>
      <c r="V68" s="116">
        <v>-40</v>
      </c>
      <c r="W68">
        <v>0</v>
      </c>
      <c r="X68">
        <v>0</v>
      </c>
      <c r="Y68">
        <v>0</v>
      </c>
      <c r="Z68">
        <v>4.82</v>
      </c>
      <c r="AA68">
        <v>0</v>
      </c>
      <c r="AB68">
        <v>-40</v>
      </c>
    </row>
    <row r="69" spans="7:28">
      <c r="G69" t="s">
        <v>111</v>
      </c>
      <c r="H69" s="115">
        <v>0</v>
      </c>
      <c r="I69" s="88">
        <v>23.12</v>
      </c>
      <c r="J69" s="88">
        <v>0</v>
      </c>
      <c r="K69" s="88">
        <v>0</v>
      </c>
      <c r="L69" s="88">
        <v>5.78</v>
      </c>
      <c r="M69" s="116">
        <v>0</v>
      </c>
      <c r="N69" s="115">
        <v>-22</v>
      </c>
      <c r="O69" s="88">
        <v>0</v>
      </c>
      <c r="P69" s="88">
        <v>-25</v>
      </c>
      <c r="Q69" s="88">
        <v>0</v>
      </c>
      <c r="R69" s="88">
        <v>0</v>
      </c>
      <c r="S69" s="116">
        <v>0</v>
      </c>
      <c r="U69" s="115">
        <v>28.9</v>
      </c>
      <c r="V69" s="116">
        <v>-47</v>
      </c>
      <c r="W69">
        <v>-22</v>
      </c>
      <c r="X69">
        <v>23.12</v>
      </c>
      <c r="Y69">
        <v>0</v>
      </c>
      <c r="Z69">
        <v>5.78</v>
      </c>
      <c r="AA69">
        <v>0</v>
      </c>
      <c r="AB69">
        <v>-25</v>
      </c>
    </row>
    <row r="70" spans="7:28">
      <c r="G70" t="s">
        <v>112</v>
      </c>
      <c r="H70" s="115">
        <v>0</v>
      </c>
      <c r="I70" s="88">
        <v>44.32</v>
      </c>
      <c r="J70" s="88">
        <v>0</v>
      </c>
      <c r="K70" s="88">
        <v>0</v>
      </c>
      <c r="L70" s="88">
        <v>7.22</v>
      </c>
      <c r="M70" s="116">
        <v>0</v>
      </c>
      <c r="N70" s="115">
        <v>-9</v>
      </c>
      <c r="O70" s="88">
        <v>0</v>
      </c>
      <c r="P70" s="88">
        <v>-15</v>
      </c>
      <c r="Q70" s="88">
        <v>0</v>
      </c>
      <c r="R70" s="88">
        <v>0</v>
      </c>
      <c r="S70" s="116">
        <v>0</v>
      </c>
      <c r="U70" s="115">
        <v>51.54</v>
      </c>
      <c r="V70" s="116">
        <v>-24</v>
      </c>
      <c r="W70">
        <v>-9</v>
      </c>
      <c r="X70">
        <v>44.32</v>
      </c>
      <c r="Y70">
        <v>0</v>
      </c>
      <c r="Z70">
        <v>7.22</v>
      </c>
      <c r="AA70">
        <v>0</v>
      </c>
      <c r="AB70">
        <v>-15</v>
      </c>
    </row>
    <row r="71" spans="7:28">
      <c r="G71" t="s">
        <v>113</v>
      </c>
      <c r="H71" s="115">
        <v>12.52</v>
      </c>
      <c r="I71" s="88">
        <v>48.17</v>
      </c>
      <c r="J71" s="88">
        <v>0</v>
      </c>
      <c r="K71" s="88">
        <v>0</v>
      </c>
      <c r="L71" s="88">
        <v>8.67</v>
      </c>
      <c r="M71" s="116">
        <v>0</v>
      </c>
      <c r="N71" s="115">
        <v>0</v>
      </c>
      <c r="O71" s="88">
        <v>0</v>
      </c>
      <c r="P71" s="88">
        <v>-5</v>
      </c>
      <c r="Q71" s="88">
        <v>0</v>
      </c>
      <c r="R71" s="88">
        <v>0</v>
      </c>
      <c r="S71" s="116">
        <v>0</v>
      </c>
      <c r="U71" s="115">
        <v>69.36</v>
      </c>
      <c r="V71" s="116">
        <v>-5</v>
      </c>
      <c r="W71">
        <v>12.52</v>
      </c>
      <c r="X71">
        <v>48.17</v>
      </c>
      <c r="Y71">
        <v>0</v>
      </c>
      <c r="Z71">
        <v>8.67</v>
      </c>
      <c r="AA71">
        <v>0</v>
      </c>
      <c r="AB71">
        <v>-5</v>
      </c>
    </row>
    <row r="72" spans="7:28">
      <c r="G72" t="s">
        <v>114</v>
      </c>
      <c r="H72" s="115">
        <v>23.12</v>
      </c>
      <c r="I72" s="88">
        <v>48.16</v>
      </c>
      <c r="J72" s="88">
        <v>0</v>
      </c>
      <c r="K72" s="88">
        <v>0</v>
      </c>
      <c r="L72" s="88">
        <v>11.27</v>
      </c>
      <c r="M72" s="116">
        <v>0</v>
      </c>
      <c r="N72" s="115">
        <v>0</v>
      </c>
      <c r="O72" s="88">
        <v>0</v>
      </c>
      <c r="P72" s="88">
        <v>-20</v>
      </c>
      <c r="Q72" s="88">
        <v>0</v>
      </c>
      <c r="R72" s="88">
        <v>0</v>
      </c>
      <c r="S72" s="116">
        <v>0</v>
      </c>
      <c r="U72" s="115">
        <v>82.55</v>
      </c>
      <c r="V72" s="116">
        <v>-20</v>
      </c>
      <c r="W72">
        <v>23.12</v>
      </c>
      <c r="X72">
        <v>48.16</v>
      </c>
      <c r="Y72">
        <v>0</v>
      </c>
      <c r="Z72">
        <v>11.27</v>
      </c>
      <c r="AA72">
        <v>0</v>
      </c>
      <c r="AB72">
        <v>-20</v>
      </c>
    </row>
    <row r="73" spans="7:28">
      <c r="G73" t="s">
        <v>115</v>
      </c>
      <c r="H73" s="115">
        <v>4.82</v>
      </c>
      <c r="I73" s="88">
        <v>29.86</v>
      </c>
      <c r="J73" s="88">
        <v>0</v>
      </c>
      <c r="K73" s="88">
        <v>0</v>
      </c>
      <c r="L73" s="88">
        <v>12.23</v>
      </c>
      <c r="M73" s="116">
        <v>0</v>
      </c>
      <c r="N73" s="115">
        <v>0</v>
      </c>
      <c r="O73" s="88">
        <v>0</v>
      </c>
      <c r="P73" s="88">
        <v>-15</v>
      </c>
      <c r="Q73" s="88">
        <v>0</v>
      </c>
      <c r="R73" s="88">
        <v>0</v>
      </c>
      <c r="S73" s="116">
        <v>0</v>
      </c>
      <c r="U73" s="115">
        <v>46.91</v>
      </c>
      <c r="V73" s="116">
        <v>-15</v>
      </c>
      <c r="W73">
        <v>4.82</v>
      </c>
      <c r="X73">
        <v>29.86</v>
      </c>
      <c r="Y73">
        <v>0</v>
      </c>
      <c r="Z73">
        <v>12.23</v>
      </c>
      <c r="AA73">
        <v>0</v>
      </c>
      <c r="AB73">
        <v>-15</v>
      </c>
    </row>
    <row r="74" spans="7:28">
      <c r="G74" t="s">
        <v>116</v>
      </c>
      <c r="H74" s="115">
        <v>8.67</v>
      </c>
      <c r="I74" s="88">
        <v>36.6</v>
      </c>
      <c r="J74" s="88">
        <v>0</v>
      </c>
      <c r="K74" s="88">
        <v>0</v>
      </c>
      <c r="L74" s="88">
        <v>13.49</v>
      </c>
      <c r="M74" s="116">
        <v>0</v>
      </c>
      <c r="N74" s="115">
        <v>0</v>
      </c>
      <c r="O74" s="88">
        <v>0</v>
      </c>
      <c r="P74" s="88">
        <v>-10</v>
      </c>
      <c r="Q74" s="88">
        <v>0</v>
      </c>
      <c r="R74" s="88">
        <v>0</v>
      </c>
      <c r="S74" s="116">
        <v>0</v>
      </c>
      <c r="U74" s="115">
        <v>58.76</v>
      </c>
      <c r="V74" s="116">
        <v>-10</v>
      </c>
      <c r="W74">
        <v>8.67</v>
      </c>
      <c r="X74">
        <v>36.6</v>
      </c>
      <c r="Y74">
        <v>0</v>
      </c>
      <c r="Z74">
        <v>13.49</v>
      </c>
      <c r="AA74">
        <v>0</v>
      </c>
      <c r="AB74">
        <v>-10</v>
      </c>
    </row>
    <row r="75" spans="7:28">
      <c r="G75" t="s">
        <v>117</v>
      </c>
      <c r="H75" s="115">
        <v>0</v>
      </c>
      <c r="I75" s="88">
        <v>28.9</v>
      </c>
      <c r="J75" s="88">
        <v>0</v>
      </c>
      <c r="K75" s="88">
        <v>0</v>
      </c>
      <c r="L75" s="88">
        <v>13.97</v>
      </c>
      <c r="M75" s="116">
        <v>0</v>
      </c>
      <c r="N75" s="115">
        <v>-16</v>
      </c>
      <c r="O75" s="88">
        <v>0</v>
      </c>
      <c r="P75" s="88">
        <v>-30</v>
      </c>
      <c r="Q75" s="88">
        <v>0</v>
      </c>
      <c r="R75" s="88">
        <v>0</v>
      </c>
      <c r="S75" s="116">
        <v>0</v>
      </c>
      <c r="U75" s="115">
        <v>42.87</v>
      </c>
      <c r="V75" s="116">
        <v>-46</v>
      </c>
      <c r="W75">
        <v>-16</v>
      </c>
      <c r="X75">
        <v>28.9</v>
      </c>
      <c r="Y75">
        <v>0</v>
      </c>
      <c r="Z75">
        <v>13.97</v>
      </c>
      <c r="AA75">
        <v>0</v>
      </c>
      <c r="AB75">
        <v>-30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14.16</v>
      </c>
      <c r="M76" s="116">
        <v>0</v>
      </c>
      <c r="N76" s="115">
        <v>-52</v>
      </c>
      <c r="O76" s="88">
        <v>0</v>
      </c>
      <c r="P76" s="88">
        <v>-80</v>
      </c>
      <c r="Q76" s="88">
        <v>0</v>
      </c>
      <c r="R76" s="88">
        <v>0</v>
      </c>
      <c r="S76" s="116">
        <v>0</v>
      </c>
      <c r="U76" s="115">
        <v>14.16</v>
      </c>
      <c r="V76" s="116">
        <v>-132</v>
      </c>
      <c r="W76">
        <v>-52</v>
      </c>
      <c r="X76">
        <v>0</v>
      </c>
      <c r="Y76">
        <v>0</v>
      </c>
      <c r="Z76">
        <v>14.16</v>
      </c>
      <c r="AA76">
        <v>0</v>
      </c>
      <c r="AB76">
        <v>-80</v>
      </c>
    </row>
    <row r="77" spans="7:28">
      <c r="G77" t="s">
        <v>119</v>
      </c>
      <c r="H77" s="115">
        <v>0</v>
      </c>
      <c r="I77" s="88">
        <v>0</v>
      </c>
      <c r="J77" s="88">
        <v>24.08</v>
      </c>
      <c r="K77" s="88">
        <v>0</v>
      </c>
      <c r="L77" s="88">
        <v>14.93</v>
      </c>
      <c r="M77" s="116">
        <v>0</v>
      </c>
      <c r="N77" s="115">
        <v>-32</v>
      </c>
      <c r="O77" s="88">
        <v>-19</v>
      </c>
      <c r="P77" s="88">
        <v>0</v>
      </c>
      <c r="Q77" s="88">
        <v>0</v>
      </c>
      <c r="R77" s="88">
        <v>0</v>
      </c>
      <c r="S77" s="116">
        <v>0</v>
      </c>
      <c r="U77" s="115">
        <v>39.01</v>
      </c>
      <c r="V77" s="116">
        <v>-51</v>
      </c>
      <c r="W77">
        <v>-32</v>
      </c>
      <c r="X77">
        <v>-19</v>
      </c>
      <c r="Y77">
        <v>0</v>
      </c>
      <c r="Z77">
        <v>14.93</v>
      </c>
      <c r="AA77">
        <v>0</v>
      </c>
      <c r="AB77">
        <v>24.08</v>
      </c>
    </row>
    <row r="78" spans="7:28">
      <c r="G78" t="s">
        <v>120</v>
      </c>
      <c r="H78" s="115">
        <v>0</v>
      </c>
      <c r="I78" s="88">
        <v>0</v>
      </c>
      <c r="J78" s="88">
        <v>52.98</v>
      </c>
      <c r="K78" s="88">
        <v>0</v>
      </c>
      <c r="L78" s="88">
        <v>15.41</v>
      </c>
      <c r="M78" s="116">
        <v>0</v>
      </c>
      <c r="N78" s="115">
        <v>-34</v>
      </c>
      <c r="O78" s="88">
        <v>-20</v>
      </c>
      <c r="P78" s="88">
        <v>0</v>
      </c>
      <c r="Q78" s="88">
        <v>0</v>
      </c>
      <c r="R78" s="88">
        <v>0</v>
      </c>
      <c r="S78" s="116">
        <v>0</v>
      </c>
      <c r="U78" s="115">
        <v>68.39</v>
      </c>
      <c r="V78" s="116">
        <v>-58</v>
      </c>
      <c r="W78">
        <v>-34</v>
      </c>
      <c r="X78">
        <v>-20</v>
      </c>
      <c r="Y78">
        <v>-4</v>
      </c>
      <c r="Z78">
        <v>15.41</v>
      </c>
      <c r="AA78">
        <v>0</v>
      </c>
      <c r="AB78">
        <v>52.98</v>
      </c>
    </row>
    <row r="79" spans="7:28">
      <c r="G79" t="s">
        <v>121</v>
      </c>
      <c r="H79" s="115">
        <v>0</v>
      </c>
      <c r="I79" s="88">
        <v>0</v>
      </c>
      <c r="J79" s="88">
        <v>38.54</v>
      </c>
      <c r="K79" s="88">
        <v>0</v>
      </c>
      <c r="L79" s="88">
        <v>15.89</v>
      </c>
      <c r="M79" s="116">
        <v>0</v>
      </c>
      <c r="N79" s="115">
        <v>-35</v>
      </c>
      <c r="O79" s="88">
        <v>-3</v>
      </c>
      <c r="P79" s="88">
        <v>0</v>
      </c>
      <c r="Q79" s="88">
        <v>0</v>
      </c>
      <c r="R79" s="88">
        <v>0</v>
      </c>
      <c r="S79" s="116">
        <v>0</v>
      </c>
      <c r="U79" s="115">
        <v>54.43</v>
      </c>
      <c r="V79" s="116">
        <v>-42</v>
      </c>
      <c r="W79">
        <v>-35</v>
      </c>
      <c r="X79">
        <v>-3</v>
      </c>
      <c r="Y79">
        <v>-4</v>
      </c>
      <c r="Z79">
        <v>15.89</v>
      </c>
      <c r="AA79">
        <v>0</v>
      </c>
      <c r="AB79">
        <v>38.54</v>
      </c>
    </row>
    <row r="80" spans="7:28">
      <c r="G80" t="s">
        <v>122</v>
      </c>
      <c r="H80" s="115">
        <v>10.6</v>
      </c>
      <c r="I80" s="88">
        <v>0</v>
      </c>
      <c r="J80" s="88">
        <v>48.17</v>
      </c>
      <c r="K80" s="88">
        <v>0</v>
      </c>
      <c r="L80" s="88">
        <v>15.89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74.66</v>
      </c>
      <c r="V80" s="116">
        <v>-4</v>
      </c>
      <c r="W80">
        <v>10.6</v>
      </c>
      <c r="X80">
        <v>0</v>
      </c>
      <c r="Y80">
        <v>-4</v>
      </c>
      <c r="Z80">
        <v>15.89</v>
      </c>
      <c r="AA80">
        <v>0</v>
      </c>
      <c r="AB80">
        <v>48.17</v>
      </c>
    </row>
    <row r="81" spans="7:28">
      <c r="G81" t="s">
        <v>123</v>
      </c>
      <c r="H81" s="115">
        <v>0</v>
      </c>
      <c r="I81" s="88">
        <v>10.6</v>
      </c>
      <c r="J81" s="88">
        <v>48.17</v>
      </c>
      <c r="K81" s="88">
        <v>0</v>
      </c>
      <c r="L81" s="88">
        <v>18.010000000000002</v>
      </c>
      <c r="M81" s="116">
        <v>0</v>
      </c>
      <c r="N81" s="115">
        <v>-12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76.78</v>
      </c>
      <c r="V81" s="116">
        <v>-15</v>
      </c>
      <c r="W81">
        <v>-12</v>
      </c>
      <c r="X81">
        <v>10.6</v>
      </c>
      <c r="Y81">
        <v>-3</v>
      </c>
      <c r="Z81">
        <v>18.010000000000002</v>
      </c>
      <c r="AA81">
        <v>0</v>
      </c>
      <c r="AB81">
        <v>48.17</v>
      </c>
    </row>
    <row r="82" spans="7:28">
      <c r="G82" t="s">
        <v>124</v>
      </c>
      <c r="H82" s="115">
        <v>0</v>
      </c>
      <c r="I82" s="88">
        <v>4.82</v>
      </c>
      <c r="J82" s="88">
        <v>52.98</v>
      </c>
      <c r="K82" s="88">
        <v>0</v>
      </c>
      <c r="L82" s="88">
        <v>17.920000000000002</v>
      </c>
      <c r="M82" s="116">
        <v>0</v>
      </c>
      <c r="N82" s="115">
        <v>-8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75.72</v>
      </c>
      <c r="V82" s="116">
        <v>-11</v>
      </c>
      <c r="W82">
        <v>-8</v>
      </c>
      <c r="X82">
        <v>4.82</v>
      </c>
      <c r="Y82">
        <v>-3</v>
      </c>
      <c r="Z82">
        <v>17.920000000000002</v>
      </c>
      <c r="AA82">
        <v>0</v>
      </c>
      <c r="AB82">
        <v>52.98</v>
      </c>
    </row>
    <row r="83" spans="7:28">
      <c r="G83" t="s">
        <v>125</v>
      </c>
      <c r="H83" s="115">
        <v>0</v>
      </c>
      <c r="I83" s="88">
        <v>0</v>
      </c>
      <c r="J83" s="88">
        <v>38.53</v>
      </c>
      <c r="K83" s="88">
        <v>0</v>
      </c>
      <c r="L83" s="88">
        <v>17.440000000000001</v>
      </c>
      <c r="M83" s="116">
        <v>0</v>
      </c>
      <c r="N83" s="115">
        <v>-11</v>
      </c>
      <c r="O83" s="88">
        <v>-22</v>
      </c>
      <c r="P83" s="88">
        <v>0</v>
      </c>
      <c r="Q83" s="88">
        <v>0</v>
      </c>
      <c r="R83" s="88">
        <v>0</v>
      </c>
      <c r="S83" s="116">
        <v>0</v>
      </c>
      <c r="U83" s="115">
        <v>55.97</v>
      </c>
      <c r="V83" s="116">
        <v>-33</v>
      </c>
      <c r="W83">
        <v>-11</v>
      </c>
      <c r="X83">
        <v>-22</v>
      </c>
      <c r="Y83">
        <v>0</v>
      </c>
      <c r="Z83">
        <v>17.440000000000001</v>
      </c>
      <c r="AA83">
        <v>0</v>
      </c>
      <c r="AB83">
        <v>38.53</v>
      </c>
    </row>
    <row r="84" spans="7:28">
      <c r="G84" t="s">
        <v>126</v>
      </c>
      <c r="H84" s="115">
        <v>0</v>
      </c>
      <c r="I84" s="88">
        <v>0</v>
      </c>
      <c r="J84" s="88">
        <v>38.53</v>
      </c>
      <c r="K84" s="88">
        <v>0</v>
      </c>
      <c r="L84" s="88">
        <v>17.05</v>
      </c>
      <c r="M84" s="116">
        <v>0</v>
      </c>
      <c r="N84" s="115">
        <v>-15</v>
      </c>
      <c r="O84" s="88">
        <v>-36</v>
      </c>
      <c r="P84" s="88">
        <v>0</v>
      </c>
      <c r="Q84" s="88">
        <v>0</v>
      </c>
      <c r="R84" s="88">
        <v>0</v>
      </c>
      <c r="S84" s="116">
        <v>0</v>
      </c>
      <c r="U84" s="115">
        <v>55.58</v>
      </c>
      <c r="V84" s="116">
        <v>-51</v>
      </c>
      <c r="W84">
        <v>-15</v>
      </c>
      <c r="X84">
        <v>-36</v>
      </c>
      <c r="Y84">
        <v>0</v>
      </c>
      <c r="Z84">
        <v>17.05</v>
      </c>
      <c r="AA84">
        <v>0</v>
      </c>
      <c r="AB84">
        <v>38.53</v>
      </c>
    </row>
    <row r="85" spans="7:28">
      <c r="G85" t="s">
        <v>127</v>
      </c>
      <c r="H85" s="115">
        <v>55.87</v>
      </c>
      <c r="I85" s="88">
        <v>0</v>
      </c>
      <c r="J85" s="88">
        <v>28.9</v>
      </c>
      <c r="K85" s="88">
        <v>0</v>
      </c>
      <c r="L85" s="88">
        <v>16.86</v>
      </c>
      <c r="M85" s="116">
        <v>0</v>
      </c>
      <c r="N85" s="115">
        <v>0</v>
      </c>
      <c r="O85" s="88">
        <v>-41</v>
      </c>
      <c r="P85" s="88">
        <v>0</v>
      </c>
      <c r="Q85" s="88">
        <v>0</v>
      </c>
      <c r="R85" s="88">
        <v>0</v>
      </c>
      <c r="S85" s="116">
        <v>0</v>
      </c>
      <c r="U85" s="115">
        <v>101.63</v>
      </c>
      <c r="V85" s="116">
        <v>-44</v>
      </c>
      <c r="W85">
        <v>55.87</v>
      </c>
      <c r="X85">
        <v>-41</v>
      </c>
      <c r="Y85">
        <v>-3</v>
      </c>
      <c r="Z85">
        <v>16.86</v>
      </c>
      <c r="AA85">
        <v>0</v>
      </c>
      <c r="AB85">
        <v>28.9</v>
      </c>
    </row>
    <row r="86" spans="7:28">
      <c r="G86" t="s">
        <v>128</v>
      </c>
      <c r="H86" s="115">
        <v>60.68</v>
      </c>
      <c r="I86" s="88">
        <v>0</v>
      </c>
      <c r="J86" s="88">
        <v>48.17</v>
      </c>
      <c r="K86" s="88">
        <v>0</v>
      </c>
      <c r="L86" s="88">
        <v>16.09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124.94</v>
      </c>
      <c r="V86" s="116">
        <v>-3</v>
      </c>
      <c r="W86">
        <v>60.68</v>
      </c>
      <c r="X86">
        <v>0</v>
      </c>
      <c r="Y86">
        <v>-3</v>
      </c>
      <c r="Z86">
        <v>16.09</v>
      </c>
      <c r="AA86">
        <v>0</v>
      </c>
      <c r="AB86">
        <v>48.17</v>
      </c>
    </row>
    <row r="87" spans="7:28">
      <c r="G87" t="s">
        <v>129</v>
      </c>
      <c r="H87" s="115">
        <v>65.510000000000005</v>
      </c>
      <c r="I87" s="88">
        <v>0</v>
      </c>
      <c r="J87" s="88">
        <v>38.53</v>
      </c>
      <c r="K87" s="88">
        <v>0</v>
      </c>
      <c r="L87" s="88">
        <v>15.89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119.93</v>
      </c>
      <c r="V87" s="116">
        <v>-3</v>
      </c>
      <c r="W87">
        <v>65.510000000000005</v>
      </c>
      <c r="X87">
        <v>0</v>
      </c>
      <c r="Y87">
        <v>-3</v>
      </c>
      <c r="Z87">
        <v>15.89</v>
      </c>
      <c r="AA87">
        <v>0</v>
      </c>
      <c r="AB87">
        <v>38.53</v>
      </c>
    </row>
    <row r="88" spans="7:28">
      <c r="G88" t="s">
        <v>130</v>
      </c>
      <c r="H88" s="115">
        <v>55.87</v>
      </c>
      <c r="I88" s="88">
        <v>0</v>
      </c>
      <c r="J88" s="88">
        <v>38.53</v>
      </c>
      <c r="K88" s="88">
        <v>0</v>
      </c>
      <c r="L88" s="88">
        <v>15.22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109.62</v>
      </c>
      <c r="V88" s="116">
        <v>0</v>
      </c>
      <c r="W88">
        <v>55.87</v>
      </c>
      <c r="X88">
        <v>0</v>
      </c>
      <c r="Y88">
        <v>0</v>
      </c>
      <c r="Z88">
        <v>15.22</v>
      </c>
      <c r="AA88">
        <v>0</v>
      </c>
      <c r="AB88">
        <v>38.53</v>
      </c>
    </row>
    <row r="89" spans="7:28">
      <c r="G89" t="s">
        <v>131</v>
      </c>
      <c r="H89" s="115">
        <v>27.94</v>
      </c>
      <c r="I89" s="88">
        <v>0</v>
      </c>
      <c r="J89" s="88">
        <v>0</v>
      </c>
      <c r="K89" s="88">
        <v>0</v>
      </c>
      <c r="L89" s="88">
        <v>14.45</v>
      </c>
      <c r="M89" s="116">
        <v>0</v>
      </c>
      <c r="N89" s="115">
        <v>0</v>
      </c>
      <c r="O89" s="88">
        <v>0</v>
      </c>
      <c r="P89" s="88">
        <v>-120</v>
      </c>
      <c r="Q89" s="88">
        <v>0</v>
      </c>
      <c r="R89" s="88">
        <v>0</v>
      </c>
      <c r="S89" s="116">
        <v>0</v>
      </c>
      <c r="U89" s="115">
        <v>42.39</v>
      </c>
      <c r="V89" s="116">
        <v>-120</v>
      </c>
      <c r="W89">
        <v>27.94</v>
      </c>
      <c r="X89">
        <v>0</v>
      </c>
      <c r="Y89">
        <v>0</v>
      </c>
      <c r="Z89">
        <v>14.45</v>
      </c>
      <c r="AA89">
        <v>0</v>
      </c>
      <c r="AB89">
        <v>-120</v>
      </c>
    </row>
    <row r="90" spans="7:28">
      <c r="G90" t="s">
        <v>132</v>
      </c>
      <c r="H90" s="115">
        <v>20.23</v>
      </c>
      <c r="I90" s="88">
        <v>0</v>
      </c>
      <c r="J90" s="88">
        <v>0</v>
      </c>
      <c r="K90" s="88">
        <v>0</v>
      </c>
      <c r="L90" s="88">
        <v>14.26</v>
      </c>
      <c r="M90" s="116">
        <v>0</v>
      </c>
      <c r="N90" s="115">
        <v>0</v>
      </c>
      <c r="O90" s="88">
        <v>0</v>
      </c>
      <c r="P90" s="88">
        <v>-70</v>
      </c>
      <c r="Q90" s="88">
        <v>0</v>
      </c>
      <c r="R90" s="88">
        <v>0</v>
      </c>
      <c r="S90" s="116">
        <v>0</v>
      </c>
      <c r="U90" s="115">
        <v>34.49</v>
      </c>
      <c r="V90" s="116">
        <v>-70</v>
      </c>
      <c r="W90">
        <v>20.23</v>
      </c>
      <c r="X90">
        <v>0</v>
      </c>
      <c r="Y90">
        <v>0</v>
      </c>
      <c r="Z90">
        <v>14.26</v>
      </c>
      <c r="AA90">
        <v>0</v>
      </c>
      <c r="AB90">
        <v>-70</v>
      </c>
    </row>
    <row r="91" spans="7:28">
      <c r="G91" t="s">
        <v>133</v>
      </c>
      <c r="H91" s="115">
        <v>13.49</v>
      </c>
      <c r="I91" s="88">
        <v>25.04</v>
      </c>
      <c r="J91" s="88">
        <v>0</v>
      </c>
      <c r="K91" s="88">
        <v>0</v>
      </c>
      <c r="L91" s="88">
        <v>13.58</v>
      </c>
      <c r="M91" s="116">
        <v>0</v>
      </c>
      <c r="N91" s="115">
        <v>0</v>
      </c>
      <c r="O91" s="88">
        <v>0</v>
      </c>
      <c r="P91" s="88">
        <v>-25</v>
      </c>
      <c r="Q91" s="88">
        <v>0</v>
      </c>
      <c r="R91" s="88">
        <v>0</v>
      </c>
      <c r="S91" s="116">
        <v>0</v>
      </c>
      <c r="U91" s="115">
        <v>52.11</v>
      </c>
      <c r="V91" s="116">
        <v>-25</v>
      </c>
      <c r="W91">
        <v>13.49</v>
      </c>
      <c r="X91">
        <v>25.04</v>
      </c>
      <c r="Y91">
        <v>0</v>
      </c>
      <c r="Z91">
        <v>13.58</v>
      </c>
      <c r="AA91">
        <v>0</v>
      </c>
      <c r="AB91">
        <v>-25</v>
      </c>
    </row>
    <row r="92" spans="7:28">
      <c r="G92" t="s">
        <v>134</v>
      </c>
      <c r="H92" s="115">
        <v>8.67</v>
      </c>
      <c r="I92" s="88">
        <v>25.05</v>
      </c>
      <c r="J92" s="88">
        <v>0</v>
      </c>
      <c r="K92" s="88">
        <v>0</v>
      </c>
      <c r="L92" s="88">
        <v>13.1</v>
      </c>
      <c r="M92" s="116">
        <v>0</v>
      </c>
      <c r="N92" s="115">
        <v>0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46.82</v>
      </c>
      <c r="V92" s="116">
        <v>-30</v>
      </c>
      <c r="W92">
        <v>8.67</v>
      </c>
      <c r="X92">
        <v>25.05</v>
      </c>
      <c r="Y92">
        <v>0</v>
      </c>
      <c r="Z92">
        <v>13.1</v>
      </c>
      <c r="AA92">
        <v>0</v>
      </c>
      <c r="AB92">
        <v>-30</v>
      </c>
    </row>
    <row r="93" spans="7:28">
      <c r="G93" t="s">
        <v>135</v>
      </c>
      <c r="H93" s="115">
        <v>0</v>
      </c>
      <c r="I93" s="88">
        <v>22.15</v>
      </c>
      <c r="J93" s="88">
        <v>0</v>
      </c>
      <c r="K93" s="88">
        <v>0</v>
      </c>
      <c r="L93" s="88">
        <v>12.72</v>
      </c>
      <c r="M93" s="116">
        <v>0</v>
      </c>
      <c r="N93" s="115">
        <v>0</v>
      </c>
      <c r="O93" s="88">
        <v>0</v>
      </c>
      <c r="P93" s="88">
        <v>-15</v>
      </c>
      <c r="Q93" s="88">
        <v>0</v>
      </c>
      <c r="R93" s="88">
        <v>0</v>
      </c>
      <c r="S93" s="116">
        <v>0</v>
      </c>
      <c r="U93" s="115">
        <v>34.869999999999997</v>
      </c>
      <c r="V93" s="116">
        <v>-15</v>
      </c>
      <c r="W93">
        <v>0</v>
      </c>
      <c r="X93">
        <v>22.15</v>
      </c>
      <c r="Y93">
        <v>0</v>
      </c>
      <c r="Z93">
        <v>12.72</v>
      </c>
      <c r="AA93">
        <v>0</v>
      </c>
      <c r="AB93">
        <v>-15</v>
      </c>
    </row>
    <row r="94" spans="7:28">
      <c r="G94" t="s">
        <v>136</v>
      </c>
      <c r="H94" s="115">
        <v>0</v>
      </c>
      <c r="I94" s="88">
        <v>12.53</v>
      </c>
      <c r="J94" s="88">
        <v>0</v>
      </c>
      <c r="K94" s="88">
        <v>0</v>
      </c>
      <c r="L94" s="88">
        <v>12.23</v>
      </c>
      <c r="M94" s="116">
        <v>0</v>
      </c>
      <c r="N94" s="115">
        <v>0</v>
      </c>
      <c r="O94" s="88">
        <v>0</v>
      </c>
      <c r="P94" s="88">
        <v>-8</v>
      </c>
      <c r="Q94" s="88">
        <v>0</v>
      </c>
      <c r="R94" s="88">
        <v>0</v>
      </c>
      <c r="S94" s="116">
        <v>0</v>
      </c>
      <c r="U94" s="115">
        <v>24.76</v>
      </c>
      <c r="V94" s="116">
        <v>-8</v>
      </c>
      <c r="W94">
        <v>0</v>
      </c>
      <c r="X94">
        <v>12.53</v>
      </c>
      <c r="Y94">
        <v>0</v>
      </c>
      <c r="Z94">
        <v>12.23</v>
      </c>
      <c r="AA94">
        <v>0</v>
      </c>
      <c r="AB94">
        <v>-8</v>
      </c>
    </row>
    <row r="95" spans="7:28">
      <c r="G95" t="s">
        <v>137</v>
      </c>
      <c r="H95" s="115">
        <v>38.53</v>
      </c>
      <c r="I95" s="88">
        <v>16.38</v>
      </c>
      <c r="J95" s="88">
        <v>0</v>
      </c>
      <c r="K95" s="88">
        <v>0</v>
      </c>
      <c r="L95" s="88">
        <v>11.85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66.760000000000005</v>
      </c>
      <c r="V95" s="116">
        <v>0</v>
      </c>
      <c r="W95">
        <v>38.53</v>
      </c>
      <c r="X95">
        <v>16.38</v>
      </c>
      <c r="Y95">
        <v>0</v>
      </c>
      <c r="Z95">
        <v>11.85</v>
      </c>
      <c r="AA95">
        <v>0</v>
      </c>
      <c r="AB95">
        <v>0</v>
      </c>
    </row>
    <row r="96" spans="7:28">
      <c r="G96" t="s">
        <v>138</v>
      </c>
      <c r="H96" s="115">
        <v>29.86</v>
      </c>
      <c r="I96" s="88">
        <v>15.41</v>
      </c>
      <c r="J96" s="88">
        <v>0</v>
      </c>
      <c r="K96" s="88">
        <v>0</v>
      </c>
      <c r="L96" s="88">
        <v>11.56</v>
      </c>
      <c r="M96" s="116">
        <v>0</v>
      </c>
      <c r="N96" s="115">
        <v>0</v>
      </c>
      <c r="O96" s="88">
        <v>0</v>
      </c>
      <c r="P96" s="88">
        <v>-10</v>
      </c>
      <c r="Q96" s="88">
        <v>0</v>
      </c>
      <c r="R96" s="88">
        <v>0</v>
      </c>
      <c r="S96" s="116">
        <v>0</v>
      </c>
      <c r="U96" s="115">
        <v>56.83</v>
      </c>
      <c r="V96" s="116">
        <v>-10</v>
      </c>
      <c r="W96">
        <v>29.86</v>
      </c>
      <c r="X96">
        <v>15.41</v>
      </c>
      <c r="Y96">
        <v>0</v>
      </c>
      <c r="Z96">
        <v>11.56</v>
      </c>
      <c r="AA96">
        <v>0</v>
      </c>
      <c r="AB96">
        <v>-10</v>
      </c>
    </row>
    <row r="97" spans="1:83">
      <c r="G97" t="s">
        <v>139</v>
      </c>
      <c r="H97" s="115">
        <v>28.89</v>
      </c>
      <c r="I97" s="88">
        <v>19.27</v>
      </c>
      <c r="J97" s="88">
        <v>0</v>
      </c>
      <c r="K97" s="88">
        <v>0</v>
      </c>
      <c r="L97" s="88">
        <v>11.56</v>
      </c>
      <c r="M97" s="116">
        <v>0</v>
      </c>
      <c r="N97" s="115">
        <v>0</v>
      </c>
      <c r="O97" s="88">
        <v>0</v>
      </c>
      <c r="P97" s="88">
        <v>-15</v>
      </c>
      <c r="Q97" s="88">
        <v>0</v>
      </c>
      <c r="R97" s="88">
        <v>0</v>
      </c>
      <c r="S97" s="116">
        <v>0</v>
      </c>
      <c r="U97" s="115">
        <v>59.72</v>
      </c>
      <c r="V97" s="116">
        <v>-15</v>
      </c>
      <c r="W97">
        <v>28.89</v>
      </c>
      <c r="X97">
        <v>19.27</v>
      </c>
      <c r="Y97">
        <v>0</v>
      </c>
      <c r="Z97">
        <v>11.56</v>
      </c>
      <c r="AA97">
        <v>0</v>
      </c>
      <c r="AB97">
        <v>-15</v>
      </c>
    </row>
    <row r="98" spans="1:83">
      <c r="G98" t="s">
        <v>140</v>
      </c>
      <c r="H98" s="115">
        <v>27.93</v>
      </c>
      <c r="I98" s="88">
        <v>13.49</v>
      </c>
      <c r="J98" s="88">
        <v>0</v>
      </c>
      <c r="K98" s="88">
        <v>0</v>
      </c>
      <c r="L98" s="88">
        <v>11.08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52.5</v>
      </c>
      <c r="V98" s="116">
        <v>0</v>
      </c>
      <c r="W98">
        <v>27.93</v>
      </c>
      <c r="X98">
        <v>13.49</v>
      </c>
      <c r="Y98">
        <v>0</v>
      </c>
      <c r="Z98">
        <v>11.08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0.44166749999999994</v>
      </c>
      <c r="I99" s="111">
        <f t="shared" ref="I99:BQ99" si="1">SUM(I3:I98)/4000</f>
        <v>0.40123249999999988</v>
      </c>
      <c r="J99" s="111">
        <f t="shared" si="1"/>
        <v>0.29236499999999993</v>
      </c>
      <c r="K99" s="111">
        <f t="shared" si="1"/>
        <v>0</v>
      </c>
      <c r="L99" s="111">
        <f t="shared" si="1"/>
        <v>0.26658749999999987</v>
      </c>
      <c r="M99" s="111">
        <f t="shared" si="1"/>
        <v>0</v>
      </c>
      <c r="N99" s="110">
        <f t="shared" si="1"/>
        <v>-0.40100000000000002</v>
      </c>
      <c r="O99" s="111">
        <f t="shared" si="1"/>
        <v>-0.13150000000000001</v>
      </c>
      <c r="P99" s="111">
        <f t="shared" si="1"/>
        <v>-0.34499999999999997</v>
      </c>
      <c r="Q99" s="111">
        <f t="shared" si="1"/>
        <v>-0.06</v>
      </c>
      <c r="R99" s="111">
        <f t="shared" si="1"/>
        <v>0</v>
      </c>
      <c r="S99" s="112">
        <f t="shared" si="1"/>
        <v>0</v>
      </c>
      <c r="U99" s="110">
        <f t="shared" si="1"/>
        <v>1.4018525000000004</v>
      </c>
      <c r="V99" s="112">
        <f t="shared" si="1"/>
        <v>-0.94450000000000001</v>
      </c>
      <c r="W99">
        <f t="shared" si="1"/>
        <v>4.0667500000000016E-2</v>
      </c>
      <c r="X99">
        <f t="shared" si="1"/>
        <v>0.26973250000000004</v>
      </c>
      <c r="Y99">
        <f t="shared" si="1"/>
        <v>-7.0000000000000001E-3</v>
      </c>
      <c r="Z99">
        <f t="shared" si="1"/>
        <v>0.26658749999999987</v>
      </c>
      <c r="AA99">
        <f t="shared" si="1"/>
        <v>-0.06</v>
      </c>
      <c r="AB99">
        <f t="shared" si="1"/>
        <v>-5.2635000000000015E-2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45011</v>
      </c>
      <c r="U2" s="115" t="s">
        <v>231</v>
      </c>
      <c r="V2" s="116" t="s">
        <v>230</v>
      </c>
      <c r="W2" s="30" t="s">
        <v>262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1.1599999999999999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1.1599999999999999</v>
      </c>
      <c r="W8">
        <v>0</v>
      </c>
      <c r="X8">
        <v>1.1599999999999999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0.87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0.87</v>
      </c>
      <c r="W9">
        <v>0</v>
      </c>
      <c r="X9">
        <v>0.87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0.96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0.96</v>
      </c>
      <c r="W10">
        <v>0</v>
      </c>
      <c r="X10">
        <v>0.96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0.19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0.19</v>
      </c>
      <c r="W11">
        <v>0</v>
      </c>
      <c r="X11">
        <v>0.19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1.73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1.73</v>
      </c>
      <c r="W12">
        <v>0</v>
      </c>
      <c r="X12">
        <v>1.73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3.18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3.18</v>
      </c>
      <c r="W13">
        <v>0</v>
      </c>
      <c r="X13">
        <v>3.18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1.35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1.35</v>
      </c>
      <c r="W14">
        <v>0</v>
      </c>
      <c r="X14">
        <v>1.35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1.44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1.44</v>
      </c>
      <c r="W16">
        <v>0</v>
      </c>
      <c r="X16">
        <v>1.44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1.06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1.06</v>
      </c>
      <c r="W17">
        <v>0</v>
      </c>
      <c r="X17">
        <v>1.06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1.06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1.06</v>
      </c>
      <c r="W18">
        <v>0</v>
      </c>
      <c r="X18">
        <v>1.06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3.95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3.95</v>
      </c>
      <c r="W19">
        <v>0</v>
      </c>
      <c r="X19">
        <v>3.95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3.66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3.66</v>
      </c>
      <c r="W20">
        <v>0</v>
      </c>
      <c r="X20">
        <v>3.66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5.39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5.39</v>
      </c>
      <c r="W21">
        <v>0</v>
      </c>
      <c r="X21">
        <v>5.39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4.62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4.62</v>
      </c>
      <c r="W22">
        <v>0</v>
      </c>
      <c r="X22">
        <v>4.62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4.72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4.72</v>
      </c>
      <c r="W23">
        <v>0</v>
      </c>
      <c r="X23">
        <v>4.72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4.1399999999999997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4.1399999999999997</v>
      </c>
      <c r="W24">
        <v>0</v>
      </c>
      <c r="X24">
        <v>4.1399999999999997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6.84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6.84</v>
      </c>
      <c r="W25">
        <v>0</v>
      </c>
      <c r="X25">
        <v>6.84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5.01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5.01</v>
      </c>
      <c r="W26">
        <v>0</v>
      </c>
      <c r="X26">
        <v>5.01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10.6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10.6</v>
      </c>
      <c r="W42">
        <v>10.6</v>
      </c>
      <c r="X42">
        <v>0</v>
      </c>
    </row>
    <row r="43" spans="7:24">
      <c r="G43" t="s">
        <v>85</v>
      </c>
      <c r="H43" s="115">
        <v>26.01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26.01</v>
      </c>
      <c r="W43">
        <v>26.01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9.1524999999999992E-3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1.2832500000000002E-2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2.1985000000000005E-2</v>
      </c>
      <c r="W99">
        <f t="shared" si="1"/>
        <v>9.1524999999999992E-3</v>
      </c>
      <c r="X99">
        <f t="shared" si="1"/>
        <v>1.2832500000000002E-2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45011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950.15501335273996</v>
      </c>
      <c r="P3" s="77">
        <v>58.874517341927572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45.91</v>
      </c>
      <c r="U3" s="78">
        <f>SUMPRODUCT(LTA!F3:AJ3,LTA!F$102:AJ$102,LTA!F$103:AJ$103)</f>
        <v>58.69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29.5</v>
      </c>
      <c r="AB3" s="117">
        <f>-STOA!N3</f>
        <v>-344.15</v>
      </c>
      <c r="AC3">
        <f>SUMIF(B3:AB3,"&gt;0")*$AC$2-SUMIF(B3:AB3,"&lt;0")*($AC$2/(1-$AC$2))+SUMIF(AI3:AR3,"&gt;0")*$AC$2-SUMIF(AI3:AR3,"&lt;0")*($AC$2/(1-$AC$2))</f>
        <v>13.902076418942778</v>
      </c>
      <c r="AD3">
        <f>SUM(B3:AB3,AI3:AR3)-AC3</f>
        <v>872.18133427572491</v>
      </c>
      <c r="AE3">
        <f>'IDT-1'!B3</f>
        <v>76</v>
      </c>
      <c r="AF3" s="26"/>
      <c r="AG3">
        <f>SUM(AD3:AF3)+AT3</f>
        <v>948.18133427572491</v>
      </c>
      <c r="AI3" s="75">
        <f>PXIL!H3</f>
        <v>0</v>
      </c>
      <c r="AJ3" s="75">
        <f>PXIL!N3</f>
        <v>0</v>
      </c>
      <c r="AK3" s="75">
        <f>RTM_IEX!H3</f>
        <v>50.1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950.37491134897016</v>
      </c>
      <c r="P4" s="77">
        <v>58.874517341927572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45.089999999999996</v>
      </c>
      <c r="U4" s="78">
        <f>SUMPRODUCT(LTA!F4:AJ4,LTA!F$102:AJ$102,LTA!F$103:AJ$103)</f>
        <v>58.96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29.5</v>
      </c>
      <c r="AB4" s="117">
        <f>-STOA!N4</f>
        <v>-344.15</v>
      </c>
      <c r="AC4">
        <f t="shared" ref="AC4:AC67" si="0">SUMIF(B4:AB4,"&gt;0")*$AC$2-SUMIF(B4:AB4,"&lt;0")*($AC$2/(1-$AC$2))+SUMIF(AI4:AR4,"&gt;0")*$AC$2-SUMIF(AI4:AR4,"&lt;0")*($AC$2/(1-$AC$2))</f>
        <v>13.882099521309602</v>
      </c>
      <c r="AD4">
        <f t="shared" ref="AD4:AD67" si="1">SUM(B4:AB4,AI4:AR4)-AC4</f>
        <v>869.9312091695881</v>
      </c>
      <c r="AE4">
        <f>'IDT-1'!B4</f>
        <v>59</v>
      </c>
      <c r="AF4" s="26"/>
      <c r="AG4">
        <f t="shared" ref="AG4:AG67" si="2">SUM(AD4:AF4)+AT4</f>
        <v>928.9312091695881</v>
      </c>
      <c r="AI4" s="75">
        <f>PXIL!H4</f>
        <v>0</v>
      </c>
      <c r="AJ4" s="75">
        <f>PXIL!N4</f>
        <v>0</v>
      </c>
      <c r="AK4" s="75">
        <f>RTM_IEX!H4</f>
        <v>48.16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951.03822675142965</v>
      </c>
      <c r="P5" s="77">
        <v>58.874517341927572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55.89</v>
      </c>
      <c r="U5" s="78">
        <f>SUMPRODUCT(LTA!F5:AJ5,LTA!F$102:AJ$102,LTA!F$103:AJ$103)</f>
        <v>67.11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29.5</v>
      </c>
      <c r="AB5" s="117">
        <f>-STOA!N5</f>
        <v>-344.15</v>
      </c>
      <c r="AC5">
        <f t="shared" si="0"/>
        <v>13.986936696851243</v>
      </c>
      <c r="AD5">
        <f t="shared" si="1"/>
        <v>881.73968739650616</v>
      </c>
      <c r="AE5">
        <f>'IDT-1'!B5</f>
        <v>46</v>
      </c>
      <c r="AF5" s="26"/>
      <c r="AG5">
        <f t="shared" si="2"/>
        <v>927.73968739650616</v>
      </c>
      <c r="AI5" s="75">
        <f>PXIL!H5</f>
        <v>0</v>
      </c>
      <c r="AJ5" s="75">
        <f>PXIL!N5</f>
        <v>0</v>
      </c>
      <c r="AK5" s="75">
        <f>RTM_IEX!H5</f>
        <v>40.46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951.03822675142965</v>
      </c>
      <c r="P6" s="77">
        <v>58.874517341927572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55.8</v>
      </c>
      <c r="U6" s="78">
        <f>SUMPRODUCT(LTA!F6:AJ6,LTA!F$102:AJ$102,LTA!F$103:AJ$103)</f>
        <v>67.239999999999995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29.5</v>
      </c>
      <c r="AB6" s="117">
        <f>-STOA!N6</f>
        <v>-344.15</v>
      </c>
      <c r="AC6">
        <f t="shared" si="0"/>
        <v>13.944960696851245</v>
      </c>
      <c r="AD6">
        <f t="shared" si="1"/>
        <v>877.01166339650604</v>
      </c>
      <c r="AE6">
        <f>'IDT-1'!B6</f>
        <v>37</v>
      </c>
      <c r="AF6" s="26"/>
      <c r="AG6">
        <f t="shared" si="2"/>
        <v>914.01166339650604</v>
      </c>
      <c r="AI6" s="75">
        <f>PXIL!H6</f>
        <v>0</v>
      </c>
      <c r="AJ6" s="75">
        <f>PXIL!N6</f>
        <v>0</v>
      </c>
      <c r="AK6" s="75">
        <f>RTM_IEX!H6</f>
        <v>35.65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957.09276580455344</v>
      </c>
      <c r="P7" s="77">
        <v>58.874517341927572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55.790000000000006</v>
      </c>
      <c r="U7" s="78">
        <f>SUMPRODUCT(LTA!F7:AJ7,LTA!F$102:AJ$102,LTA!F$103:AJ$103)</f>
        <v>67.36999999999999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29.5</v>
      </c>
      <c r="AB7" s="117">
        <f>-STOA!N7</f>
        <v>-344.15</v>
      </c>
      <c r="AC7">
        <f t="shared" si="0"/>
        <v>13.778856640518732</v>
      </c>
      <c r="AD7">
        <f t="shared" si="1"/>
        <v>858.30230650596229</v>
      </c>
      <c r="AE7">
        <f>'IDT-1'!B7</f>
        <v>27</v>
      </c>
      <c r="AF7" s="26"/>
      <c r="AG7">
        <f t="shared" si="2"/>
        <v>885.30230650596229</v>
      </c>
      <c r="AI7" s="75">
        <f>PXIL!H7</f>
        <v>0</v>
      </c>
      <c r="AJ7" s="75">
        <f>PXIL!N7</f>
        <v>0</v>
      </c>
      <c r="AK7" s="75">
        <f>RTM_IEX!H7</f>
        <v>10.6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951.58104263200005</v>
      </c>
      <c r="P8" s="77">
        <v>58.874517341927572</v>
      </c>
      <c r="Q8" s="77">
        <v>38.17</v>
      </c>
      <c r="R8" s="80">
        <v>0</v>
      </c>
      <c r="S8" s="80">
        <v>0</v>
      </c>
      <c r="T8" s="78">
        <f>SUMPRODUCT(LTA!F8:AJ8,LTA!F$101:AJ$101,LTA!F$103:AJ$103)</f>
        <v>39.769999999999996</v>
      </c>
      <c r="U8" s="78">
        <f>SUMPRODUCT(LTA!F8:AJ8,LTA!F$102:AJ$102,LTA!F$103:AJ$103)</f>
        <v>67.45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29.5</v>
      </c>
      <c r="AB8" s="117">
        <f>-STOA!N8</f>
        <v>-344.15</v>
      </c>
      <c r="AC8">
        <f t="shared" si="0"/>
        <v>13.573097476600264</v>
      </c>
      <c r="AD8">
        <f t="shared" si="1"/>
        <v>835.1263424973273</v>
      </c>
      <c r="AE8">
        <f>'IDT-1'!B8</f>
        <v>21</v>
      </c>
      <c r="AF8" s="26"/>
      <c r="AG8">
        <f t="shared" si="2"/>
        <v>856.1263424973273</v>
      </c>
      <c r="AI8" s="75">
        <f>PXIL!H8</f>
        <v>0</v>
      </c>
      <c r="AJ8" s="75">
        <f>PXIL!N8</f>
        <v>0</v>
      </c>
      <c r="AK8" s="75">
        <f>RTM_IEX!H8</f>
        <v>8.67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944.73793802594275</v>
      </c>
      <c r="P9" s="77">
        <v>58.88</v>
      </c>
      <c r="Q9" s="77">
        <v>38.169999999999995</v>
      </c>
      <c r="R9" s="80">
        <v>0</v>
      </c>
      <c r="S9" s="80">
        <v>0</v>
      </c>
      <c r="T9" s="78">
        <f>SUMPRODUCT(LTA!F9:AJ9,LTA!F$101:AJ$101,LTA!F$103:AJ$103)</f>
        <v>40.03</v>
      </c>
      <c r="U9" s="78">
        <f>SUMPRODUCT(LTA!F9:AJ9,LTA!F$102:AJ$102,LTA!F$103:AJ$103)</f>
        <v>45.97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29.5</v>
      </c>
      <c r="AB9" s="117">
        <f>-STOA!N9</f>
        <v>-344.15</v>
      </c>
      <c r="AC9">
        <f t="shared" si="0"/>
        <v>13.312041296113366</v>
      </c>
      <c r="AD9">
        <f t="shared" si="1"/>
        <v>791.65977672982933</v>
      </c>
      <c r="AE9">
        <f>'IDT-1'!B9</f>
        <v>9</v>
      </c>
      <c r="AF9" s="26"/>
      <c r="AG9">
        <f t="shared" si="2"/>
        <v>800.65977672982933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947.0985048163933</v>
      </c>
      <c r="P10" s="77">
        <v>58.88</v>
      </c>
      <c r="Q10" s="77">
        <v>38.169999999999995</v>
      </c>
      <c r="R10" s="80">
        <v>0</v>
      </c>
      <c r="S10" s="80">
        <v>0</v>
      </c>
      <c r="T10" s="78">
        <f>SUMPRODUCT(LTA!F10:AJ10,LTA!F$101:AJ$101,LTA!F$103:AJ$103)</f>
        <v>39.81</v>
      </c>
      <c r="U10" s="78">
        <f>SUMPRODUCT(LTA!F10:AJ10,LTA!F$102:AJ$102,LTA!F$103:AJ$103)</f>
        <v>45.730000000000004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29.5</v>
      </c>
      <c r="AB10" s="117">
        <f>-STOA!N10</f>
        <v>-344.15</v>
      </c>
      <c r="AC10">
        <f t="shared" si="0"/>
        <v>13.382035049002502</v>
      </c>
      <c r="AD10">
        <f t="shared" si="1"/>
        <v>787.49034976739074</v>
      </c>
      <c r="AE10">
        <f>'IDT-1'!B10</f>
        <v>7</v>
      </c>
      <c r="AF10" s="26"/>
      <c r="AG10">
        <f t="shared" si="2"/>
        <v>794.49034976739074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914.18487582663545</v>
      </c>
      <c r="P11" s="77">
        <v>58.88</v>
      </c>
      <c r="Q11" s="77">
        <v>38.169999999999995</v>
      </c>
      <c r="R11" s="80">
        <v>0</v>
      </c>
      <c r="S11" s="80">
        <v>0</v>
      </c>
      <c r="T11" s="78">
        <f>SUMPRODUCT(LTA!F11:AJ11,LTA!F$101:AJ$101,LTA!F$103:AJ$103)</f>
        <v>39.769999999999996</v>
      </c>
      <c r="U11" s="78">
        <f>SUMPRODUCT(LTA!F11:AJ11,LTA!F$102:AJ$102,LTA!F$103:AJ$103)</f>
        <v>45.46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29.5</v>
      </c>
      <c r="AB11" s="117">
        <f>-STOA!N11</f>
        <v>-344.15</v>
      </c>
      <c r="AC11">
        <f t="shared" si="0"/>
        <v>13.033563456104094</v>
      </c>
      <c r="AD11">
        <f t="shared" si="1"/>
        <v>774.35519237053143</v>
      </c>
      <c r="AE11">
        <f>'IDT-1'!B11</f>
        <v>13</v>
      </c>
      <c r="AF11" s="26"/>
      <c r="AG11">
        <f t="shared" si="2"/>
        <v>787.35519237053143</v>
      </c>
      <c r="AI11" s="75">
        <f>PXIL!H11</f>
        <v>0</v>
      </c>
      <c r="AJ11" s="75">
        <f>PXIL!N11</f>
        <v>0</v>
      </c>
      <c r="AK11" s="75">
        <f>RTM_IEX!H11</f>
        <v>6.74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948.45463333634132</v>
      </c>
      <c r="P12" s="77">
        <v>58.88</v>
      </c>
      <c r="Q12" s="77">
        <v>38.169999999999995</v>
      </c>
      <c r="R12" s="80">
        <v>0</v>
      </c>
      <c r="S12" s="80">
        <v>0</v>
      </c>
      <c r="T12" s="78">
        <f>SUMPRODUCT(LTA!F12:AJ12,LTA!F$101:AJ$101,LTA!F$103:AJ$103)</f>
        <v>39.18</v>
      </c>
      <c r="U12" s="78">
        <f>SUMPRODUCT(LTA!F12:AJ12,LTA!F$102:AJ$102,LTA!F$103:AJ$103)</f>
        <v>45.44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29.5</v>
      </c>
      <c r="AB12" s="117">
        <f>-STOA!N12</f>
        <v>-344.15</v>
      </c>
      <c r="AC12">
        <f t="shared" si="0"/>
        <v>13.62558242307732</v>
      </c>
      <c r="AD12">
        <f t="shared" si="1"/>
        <v>760.68293091326416</v>
      </c>
      <c r="AE12">
        <f>'IDT-1'!B12</f>
        <v>15</v>
      </c>
      <c r="AF12" s="26"/>
      <c r="AG12">
        <f t="shared" si="2"/>
        <v>775.68293091326416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932.56241916755198</v>
      </c>
      <c r="P13" s="77">
        <v>58.874517341927572</v>
      </c>
      <c r="Q13" s="77">
        <v>38.165126276195593</v>
      </c>
      <c r="R13" s="80">
        <v>0</v>
      </c>
      <c r="S13" s="80">
        <v>0</v>
      </c>
      <c r="T13" s="78">
        <f>SUMPRODUCT(LTA!F13:AJ13,LTA!F$101:AJ$101,LTA!F$103:AJ$103)</f>
        <v>38.480000000000004</v>
      </c>
      <c r="U13" s="78">
        <f>SUMPRODUCT(LTA!F13:AJ13,LTA!F$102:AJ$102,LTA!F$103:AJ$103)</f>
        <v>45.11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29.5</v>
      </c>
      <c r="AB13" s="117">
        <f>-STOA!N13</f>
        <v>-344.15</v>
      </c>
      <c r="AC13">
        <f t="shared" si="0"/>
        <v>13.257058701343642</v>
      </c>
      <c r="AD13">
        <f t="shared" si="1"/>
        <v>799.52888408433148</v>
      </c>
      <c r="AE13">
        <f>'IDT-1'!B13</f>
        <v>5</v>
      </c>
      <c r="AF13" s="26"/>
      <c r="AG13">
        <f t="shared" si="2"/>
        <v>804.52888408433148</v>
      </c>
      <c r="AI13" s="75">
        <f>PXIL!H13</f>
        <v>0</v>
      </c>
      <c r="AJ13" s="75">
        <f>PXIL!N13</f>
        <v>0</v>
      </c>
      <c r="AK13" s="75">
        <f>RTM_IEX!H13</f>
        <v>15.41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901.72951623027484</v>
      </c>
      <c r="P14" s="77">
        <v>58.874905252228089</v>
      </c>
      <c r="Q14" s="77">
        <v>38.165126276195593</v>
      </c>
      <c r="R14" s="80">
        <v>0</v>
      </c>
      <c r="S14" s="80">
        <v>0</v>
      </c>
      <c r="T14" s="78">
        <f>SUMPRODUCT(LTA!F14:AJ14,LTA!F$101:AJ$101,LTA!F$103:AJ$103)</f>
        <v>28.130000000000003</v>
      </c>
      <c r="U14" s="78">
        <f>SUMPRODUCT(LTA!F14:AJ14,LTA!F$102:AJ$102,LTA!F$103:AJ$103)</f>
        <v>44.62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29.5</v>
      </c>
      <c r="AB14" s="117">
        <f>-STOA!N14</f>
        <v>-344.15</v>
      </c>
      <c r="AC14">
        <f t="shared" si="0"/>
        <v>13.187076569106249</v>
      </c>
      <c r="AD14">
        <f t="shared" si="1"/>
        <v>791.64635118959222</v>
      </c>
      <c r="AE14">
        <f>'IDT-1'!B14</f>
        <v>0</v>
      </c>
      <c r="AF14" s="26"/>
      <c r="AG14">
        <f t="shared" si="2"/>
        <v>791.64635118959222</v>
      </c>
      <c r="AI14" s="75">
        <f>PXIL!H14</f>
        <v>0</v>
      </c>
      <c r="AJ14" s="75">
        <f>PXIL!N14</f>
        <v>0</v>
      </c>
      <c r="AK14" s="75">
        <f>RTM_IEX!H14</f>
        <v>49.13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861.68989426478288</v>
      </c>
      <c r="P15" s="77">
        <v>58.874905252228089</v>
      </c>
      <c r="Q15" s="77">
        <v>38.165126276195593</v>
      </c>
      <c r="R15" s="80">
        <v>0</v>
      </c>
      <c r="S15" s="80">
        <v>0</v>
      </c>
      <c r="T15" s="78">
        <f>SUMPRODUCT(LTA!F15:AJ15,LTA!F$101:AJ$101,LTA!F$103:AJ$103)</f>
        <v>28.07</v>
      </c>
      <c r="U15" s="78">
        <f>SUMPRODUCT(LTA!F15:AJ15,LTA!F$102:AJ$102,LTA!F$103:AJ$103)</f>
        <v>34.68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29.5</v>
      </c>
      <c r="AB15" s="117">
        <f>-STOA!N15</f>
        <v>-244.14999999999998</v>
      </c>
      <c r="AC15">
        <f t="shared" si="0"/>
        <v>11.515352418812341</v>
      </c>
      <c r="AD15">
        <f t="shared" si="1"/>
        <v>784.14845337439419</v>
      </c>
      <c r="AE15">
        <f>'IDT-1'!B15</f>
        <v>0</v>
      </c>
      <c r="AF15" s="26"/>
      <c r="AG15">
        <f t="shared" si="2"/>
        <v>784.14845337439419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858.3622796770868</v>
      </c>
      <c r="P16" s="77">
        <v>58.874517341927572</v>
      </c>
      <c r="Q16" s="77">
        <v>38.165126276195593</v>
      </c>
      <c r="R16" s="80">
        <v>0</v>
      </c>
      <c r="S16" s="80">
        <v>0</v>
      </c>
      <c r="T16" s="78">
        <f>SUMPRODUCT(LTA!F16:AJ16,LTA!F$101:AJ$101,LTA!F$103:AJ$103)</f>
        <v>27.98</v>
      </c>
      <c r="U16" s="78">
        <f>SUMPRODUCT(LTA!F16:AJ16,LTA!F$102:AJ$102,LTA!F$103:AJ$103)</f>
        <v>34.68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29.5</v>
      </c>
      <c r="AB16" s="117">
        <f>-STOA!N16</f>
        <v>-244.14999999999998</v>
      </c>
      <c r="AC16">
        <f t="shared" si="0"/>
        <v>11.467517741785581</v>
      </c>
      <c r="AD16">
        <f t="shared" si="1"/>
        <v>782.77828555342444</v>
      </c>
      <c r="AE16">
        <f>'IDT-1'!B16</f>
        <v>0</v>
      </c>
      <c r="AF16" s="26"/>
      <c r="AG16">
        <f t="shared" si="2"/>
        <v>782.77828555342444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834.25132790744544</v>
      </c>
      <c r="P17" s="77">
        <v>58.874517341927572</v>
      </c>
      <c r="Q17" s="77">
        <v>38.165126276195593</v>
      </c>
      <c r="R17" s="80">
        <v>0</v>
      </c>
      <c r="S17" s="80">
        <v>0</v>
      </c>
      <c r="T17" s="78">
        <f>SUMPRODUCT(LTA!F17:AJ17,LTA!F$101:AJ$101,LTA!F$103:AJ$103)</f>
        <v>27.93</v>
      </c>
      <c r="U17" s="78">
        <f>SUMPRODUCT(LTA!F17:AJ17,LTA!F$102:AJ$102,LTA!F$103:AJ$103)</f>
        <v>35.03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29.5</v>
      </c>
      <c r="AB17" s="117">
        <f>-STOA!N17</f>
        <v>-244.14999999999998</v>
      </c>
      <c r="AC17">
        <f t="shared" si="0"/>
        <v>11.517572346035173</v>
      </c>
      <c r="AD17">
        <f t="shared" si="1"/>
        <v>804.4872791795334</v>
      </c>
      <c r="AE17">
        <f>'IDT-1'!B17</f>
        <v>0</v>
      </c>
      <c r="AF17" s="26"/>
      <c r="AG17">
        <f t="shared" si="2"/>
        <v>804.4872791795334</v>
      </c>
      <c r="AI17" s="75">
        <f>PXIL!H17</f>
        <v>0</v>
      </c>
      <c r="AJ17" s="75">
        <f>PXIL!N17</f>
        <v>0</v>
      </c>
      <c r="AK17" s="75">
        <f>RTM_IEX!H17</f>
        <v>37.57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833.55702247938677</v>
      </c>
      <c r="P18" s="77">
        <v>58.874517341927572</v>
      </c>
      <c r="Q18" s="77">
        <v>38.17</v>
      </c>
      <c r="R18" s="80">
        <v>0</v>
      </c>
      <c r="S18" s="80">
        <v>0</v>
      </c>
      <c r="T18" s="78">
        <f>SUMPRODUCT(LTA!F18:AJ18,LTA!F$101:AJ$101,LTA!F$103:AJ$103)</f>
        <v>27.839999999999996</v>
      </c>
      <c r="U18" s="78">
        <f>SUMPRODUCT(LTA!F18:AJ18,LTA!F$102:AJ$102,LTA!F$103:AJ$103)</f>
        <v>35.42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29.5</v>
      </c>
      <c r="AB18" s="117">
        <f>-STOA!N18</f>
        <v>-244.14999999999998</v>
      </c>
      <c r="AC18">
        <f t="shared" si="0"/>
        <v>11.505697347037735</v>
      </c>
      <c r="AD18">
        <f t="shared" si="1"/>
        <v>803.14972247427659</v>
      </c>
      <c r="AE18">
        <f>'IDT-1'!B18</f>
        <v>0</v>
      </c>
      <c r="AF18" s="26"/>
      <c r="AG18">
        <f t="shared" si="2"/>
        <v>803.14972247427659</v>
      </c>
      <c r="AI18" s="75">
        <f>PXIL!H18</f>
        <v>0</v>
      </c>
      <c r="AJ18" s="75">
        <f>PXIL!N18</f>
        <v>0</v>
      </c>
      <c r="AK18" s="75">
        <f>RTM_IEX!H18</f>
        <v>36.61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857.31637734807384</v>
      </c>
      <c r="P19" s="77">
        <v>58.874517341927572</v>
      </c>
      <c r="Q19" s="77">
        <v>38.17</v>
      </c>
      <c r="R19" s="80">
        <v>0</v>
      </c>
      <c r="S19" s="80">
        <v>0</v>
      </c>
      <c r="T19" s="78">
        <f>SUMPRODUCT(LTA!F19:AJ19,LTA!F$101:AJ$101,LTA!F$103:AJ$103)</f>
        <v>25.03</v>
      </c>
      <c r="U19" s="78">
        <f>SUMPRODUCT(LTA!F19:AJ19,LTA!F$102:AJ$102,LTA!F$103:AJ$103)</f>
        <v>34.879999999999995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29.5</v>
      </c>
      <c r="AB19" s="117">
        <f>-STOA!N19</f>
        <v>-244.14999999999998</v>
      </c>
      <c r="AC19">
        <f t="shared" si="0"/>
        <v>11.592019669882182</v>
      </c>
      <c r="AD19">
        <f t="shared" si="1"/>
        <v>812.87275502011903</v>
      </c>
      <c r="AE19">
        <f>'IDT-1'!B19</f>
        <v>0</v>
      </c>
      <c r="AF19" s="26"/>
      <c r="AG19">
        <f t="shared" si="2"/>
        <v>812.87275502011903</v>
      </c>
      <c r="AI19" s="75">
        <f>PXIL!H19</f>
        <v>0</v>
      </c>
      <c r="AJ19" s="75">
        <f>PXIL!N19</f>
        <v>0</v>
      </c>
      <c r="AK19" s="75">
        <f>RTM_IEX!H19</f>
        <v>26.01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867.91582568704177</v>
      </c>
      <c r="P20" s="77">
        <v>58.874517341927572</v>
      </c>
      <c r="Q20" s="77">
        <v>38.17</v>
      </c>
      <c r="R20" s="80">
        <v>0</v>
      </c>
      <c r="S20" s="80">
        <v>0</v>
      </c>
      <c r="T20" s="78">
        <f>SUMPRODUCT(LTA!F20:AJ20,LTA!F$101:AJ$101,LTA!F$103:AJ$103)</f>
        <v>24.87</v>
      </c>
      <c r="U20" s="78">
        <f>SUMPRODUCT(LTA!F20:AJ20,LTA!F$102:AJ$102,LTA!F$103:AJ$103)</f>
        <v>34.699999999999996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29.5</v>
      </c>
      <c r="AB20" s="117">
        <f>-STOA!N20</f>
        <v>-244.14999999999998</v>
      </c>
      <c r="AC20">
        <f t="shared" si="0"/>
        <v>11.6823028152651</v>
      </c>
      <c r="AD20">
        <f t="shared" si="1"/>
        <v>823.0419202137042</v>
      </c>
      <c r="AE20">
        <f>'IDT-1'!B20</f>
        <v>0</v>
      </c>
      <c r="AF20" s="26"/>
      <c r="AG20">
        <f t="shared" si="2"/>
        <v>823.0419202137042</v>
      </c>
      <c r="AI20" s="75">
        <f>PXIL!H20</f>
        <v>0</v>
      </c>
      <c r="AJ20" s="75">
        <f>PXIL!N20</f>
        <v>0</v>
      </c>
      <c r="AK20" s="75">
        <f>RTM_IEX!H20</f>
        <v>26.01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890.81494732203225</v>
      </c>
      <c r="P21" s="77">
        <v>58.874517341927572</v>
      </c>
      <c r="Q21" s="77">
        <v>38.17</v>
      </c>
      <c r="R21" s="80">
        <v>0</v>
      </c>
      <c r="S21" s="80">
        <v>0</v>
      </c>
      <c r="T21" s="78">
        <f>SUMPRODUCT(LTA!F21:AJ21,LTA!F$101:AJ$101,LTA!F$103:AJ$103)</f>
        <v>24.81</v>
      </c>
      <c r="U21" s="78">
        <f>SUMPRODUCT(LTA!F21:AJ21,LTA!F$102:AJ$102,LTA!F$103:AJ$103)</f>
        <v>34.44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29.5</v>
      </c>
      <c r="AB21" s="117">
        <f>-STOA!N21</f>
        <v>-244.14999999999998</v>
      </c>
      <c r="AC21">
        <f t="shared" si="0"/>
        <v>11.838583085653015</v>
      </c>
      <c r="AD21">
        <f t="shared" si="1"/>
        <v>840.64476157830688</v>
      </c>
      <c r="AE21">
        <f>'IDT-1'!B21</f>
        <v>0</v>
      </c>
      <c r="AF21" s="26"/>
      <c r="AG21">
        <f t="shared" si="2"/>
        <v>840.64476157830688</v>
      </c>
      <c r="AI21" s="75">
        <f>PXIL!H21</f>
        <v>0</v>
      </c>
      <c r="AJ21" s="75">
        <f>PXIL!N21</f>
        <v>0</v>
      </c>
      <c r="AK21" s="75">
        <f>RTM_IEX!H21</f>
        <v>21.19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905.6215461656069</v>
      </c>
      <c r="P22" s="77">
        <v>58.874517341927572</v>
      </c>
      <c r="Q22" s="77">
        <v>38.17</v>
      </c>
      <c r="R22" s="80">
        <v>0</v>
      </c>
      <c r="S22" s="80">
        <v>0</v>
      </c>
      <c r="T22" s="78">
        <f>SUMPRODUCT(LTA!F22:AJ22,LTA!F$101:AJ$101,LTA!F$103:AJ$103)</f>
        <v>24.83</v>
      </c>
      <c r="U22" s="78">
        <f>SUMPRODUCT(LTA!F22:AJ22,LTA!F$102:AJ$102,LTA!F$103:AJ$103)</f>
        <v>34.059999999999995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29.5</v>
      </c>
      <c r="AB22" s="117">
        <f>-STOA!N22</f>
        <v>-244.14999999999998</v>
      </c>
      <c r="AC22">
        <f t="shared" si="0"/>
        <v>11.974161155476473</v>
      </c>
      <c r="AD22">
        <f t="shared" si="1"/>
        <v>855.91578235205782</v>
      </c>
      <c r="AE22">
        <f>'IDT-1'!B22</f>
        <v>0</v>
      </c>
      <c r="AF22" s="26"/>
      <c r="AG22">
        <f t="shared" si="2"/>
        <v>855.91578235205782</v>
      </c>
      <c r="AI22" s="75">
        <f>PXIL!H22</f>
        <v>0</v>
      </c>
      <c r="AJ22" s="75">
        <f>PXIL!N22</f>
        <v>0</v>
      </c>
      <c r="AK22" s="75">
        <f>RTM_IEX!H22</f>
        <v>22.15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913.19254277251082</v>
      </c>
      <c r="P23" s="77">
        <v>58.874517341927572</v>
      </c>
      <c r="Q23" s="77">
        <v>38.17</v>
      </c>
      <c r="R23" s="80">
        <v>0</v>
      </c>
      <c r="S23" s="80">
        <v>0</v>
      </c>
      <c r="T23" s="78">
        <f>SUMPRODUCT(LTA!F23:AJ23,LTA!F$101:AJ$101,LTA!F$103:AJ$103)</f>
        <v>25.009999999999998</v>
      </c>
      <c r="U23" s="78">
        <f>SUMPRODUCT(LTA!F23:AJ23,LTA!F$102:AJ$102,LTA!F$103:AJ$103)</f>
        <v>33.24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29.5</v>
      </c>
      <c r="AB23" s="117">
        <f>-STOA!N23</f>
        <v>-244.14999999999998</v>
      </c>
      <c r="AC23">
        <f t="shared" si="0"/>
        <v>12.196193925617228</v>
      </c>
      <c r="AD23">
        <f t="shared" si="1"/>
        <v>880.92474618882125</v>
      </c>
      <c r="AE23">
        <f>'IDT-1'!B23</f>
        <v>0</v>
      </c>
      <c r="AF23" s="26"/>
      <c r="AG23">
        <f t="shared" si="2"/>
        <v>880.92474618882125</v>
      </c>
      <c r="AI23" s="75">
        <f>PXIL!H23</f>
        <v>0</v>
      </c>
      <c r="AJ23" s="75">
        <f>PXIL!N23</f>
        <v>0</v>
      </c>
      <c r="AK23" s="75">
        <f>RTM_IEX!H23</f>
        <v>40.450000000000003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976.68536245061398</v>
      </c>
      <c r="P24" s="77">
        <v>58.874517341927572</v>
      </c>
      <c r="Q24" s="77">
        <v>38.17</v>
      </c>
      <c r="R24" s="80">
        <v>0</v>
      </c>
      <c r="S24" s="80">
        <v>0</v>
      </c>
      <c r="T24" s="78">
        <f>SUMPRODUCT(LTA!F24:AJ24,LTA!F$101:AJ$101,LTA!F$103:AJ$103)</f>
        <v>25.159999999999997</v>
      </c>
      <c r="U24" s="78">
        <f>SUMPRODUCT(LTA!F24:AJ24,LTA!F$102:AJ$102,LTA!F$103:AJ$103)</f>
        <v>33.489999999999995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29.5</v>
      </c>
      <c r="AB24" s="117">
        <f>-STOA!N24</f>
        <v>-244.14999999999998</v>
      </c>
      <c r="AC24">
        <f t="shared" si="0"/>
        <v>12.461802738784538</v>
      </c>
      <c r="AD24">
        <f t="shared" si="1"/>
        <v>910.84195705375714</v>
      </c>
      <c r="AE24">
        <f>'IDT-1'!B24</f>
        <v>0</v>
      </c>
      <c r="AF24" s="26"/>
      <c r="AG24">
        <f t="shared" si="2"/>
        <v>910.84195705375714</v>
      </c>
      <c r="AI24" s="75">
        <f>PXIL!H24</f>
        <v>0</v>
      </c>
      <c r="AJ24" s="75">
        <f>PXIL!N24</f>
        <v>0</v>
      </c>
      <c r="AK24" s="75">
        <f>RTM_IEX!H24</f>
        <v>6.74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994.64658914161168</v>
      </c>
      <c r="P25" s="77">
        <v>58.874517341927572</v>
      </c>
      <c r="Q25" s="77">
        <v>38.17</v>
      </c>
      <c r="R25" s="80">
        <v>0</v>
      </c>
      <c r="S25" s="80">
        <v>0</v>
      </c>
      <c r="T25" s="78">
        <f>SUMPRODUCT(LTA!F25:AJ25,LTA!F$101:AJ$101,LTA!F$103:AJ$103)</f>
        <v>25.340000000000003</v>
      </c>
      <c r="U25" s="78">
        <f>SUMPRODUCT(LTA!F25:AJ25,LTA!F$102:AJ$102,LTA!F$103:AJ$103)</f>
        <v>33.21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29.5</v>
      </c>
      <c r="AB25" s="117">
        <f>-STOA!N25</f>
        <v>-244.14999999999998</v>
      </c>
      <c r="AC25">
        <f t="shared" si="0"/>
        <v>12.839421533665316</v>
      </c>
      <c r="AD25">
        <f t="shared" si="1"/>
        <v>953.37556494987393</v>
      </c>
      <c r="AE25">
        <f>'IDT-1'!B25</f>
        <v>0</v>
      </c>
      <c r="AF25" s="26"/>
      <c r="AG25">
        <f t="shared" si="2"/>
        <v>953.37556494987393</v>
      </c>
      <c r="AI25" s="75">
        <f>PXIL!H25</f>
        <v>0</v>
      </c>
      <c r="AJ25" s="75">
        <f>PXIL!N25</f>
        <v>0</v>
      </c>
      <c r="AK25" s="75">
        <f>RTM_IEX!H25</f>
        <v>31.79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1012.2867308567119</v>
      </c>
      <c r="P26" s="77">
        <v>58.874517341927572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25.46</v>
      </c>
      <c r="U26" s="78">
        <f>SUMPRODUCT(LTA!F26:AJ26,LTA!F$102:AJ$102,LTA!F$103:AJ$103)</f>
        <v>33.44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29.5</v>
      </c>
      <c r="AB26" s="117">
        <f>-STOA!N26</f>
        <v>-244.14999999999998</v>
      </c>
      <c r="AC26">
        <f t="shared" si="0"/>
        <v>13.006182780758198</v>
      </c>
      <c r="AD26">
        <f t="shared" si="1"/>
        <v>972.15894541788157</v>
      </c>
      <c r="AE26">
        <f>'IDT-1'!B26</f>
        <v>6</v>
      </c>
      <c r="AF26" s="26"/>
      <c r="AG26">
        <f t="shared" si="2"/>
        <v>978.15894541788157</v>
      </c>
      <c r="AI26" s="75">
        <f>PXIL!H26</f>
        <v>0</v>
      </c>
      <c r="AJ26" s="75">
        <f>PXIL!N26</f>
        <v>0</v>
      </c>
      <c r="AK26" s="75">
        <f>RTM_IEX!H26</f>
        <v>32.75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1029.3945825914118</v>
      </c>
      <c r="P27" s="77">
        <v>58.874517341927572</v>
      </c>
      <c r="Q27" s="77">
        <v>38.17</v>
      </c>
      <c r="R27" s="80">
        <v>0.82000000000000006</v>
      </c>
      <c r="S27" s="80">
        <v>0</v>
      </c>
      <c r="T27" s="78">
        <f>SUMPRODUCT(LTA!F27:AJ27,LTA!F$101:AJ$101,LTA!F$103:AJ$103)</f>
        <v>25.41</v>
      </c>
      <c r="U27" s="78">
        <f>SUMPRODUCT(LTA!F27:AJ27,LTA!F$102:AJ$102,LTA!F$103:AJ$103)</f>
        <v>33.15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29.44</v>
      </c>
      <c r="AB27" s="117">
        <f>-STOA!N27</f>
        <v>-313.67</v>
      </c>
      <c r="AC27">
        <f t="shared" si="0"/>
        <v>13.794619301366579</v>
      </c>
      <c r="AD27">
        <f t="shared" si="1"/>
        <v>921.30836063197273</v>
      </c>
      <c r="AE27">
        <f>'IDT-1'!B27</f>
        <v>96</v>
      </c>
      <c r="AF27" s="26"/>
      <c r="AG27">
        <f t="shared" si="2"/>
        <v>1017.3083606319727</v>
      </c>
      <c r="AI27" s="75">
        <f>PXIL!H27</f>
        <v>0</v>
      </c>
      <c r="AJ27" s="75">
        <f>PXIL!N27</f>
        <v>0</v>
      </c>
      <c r="AK27" s="75">
        <f>RTM_IEX!H27</f>
        <v>34.68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1062.0283747784119</v>
      </c>
      <c r="P28" s="77">
        <v>58.874517341927572</v>
      </c>
      <c r="Q28" s="77">
        <v>38.17</v>
      </c>
      <c r="R28" s="80">
        <v>4.7</v>
      </c>
      <c r="S28" s="80">
        <v>0</v>
      </c>
      <c r="T28" s="78">
        <f>SUMPRODUCT(LTA!F28:AJ28,LTA!F$101:AJ$101,LTA!F$103:AJ$103)</f>
        <v>25.18</v>
      </c>
      <c r="U28" s="78">
        <f>SUMPRODUCT(LTA!F28:AJ28,LTA!F$102:AJ$102,LTA!F$103:AJ$103)</f>
        <v>37.910000000000004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29.44</v>
      </c>
      <c r="AB28" s="117">
        <f>-STOA!N28</f>
        <v>-313.67</v>
      </c>
      <c r="AC28">
        <f t="shared" si="0"/>
        <v>14.215116672612179</v>
      </c>
      <c r="AD28">
        <f t="shared" si="1"/>
        <v>968.67165544772752</v>
      </c>
      <c r="AE28">
        <f>'IDT-1'!B28</f>
        <v>91</v>
      </c>
      <c r="AF28" s="26"/>
      <c r="AG28">
        <f t="shared" si="2"/>
        <v>1059.6716554477275</v>
      </c>
      <c r="AI28" s="75">
        <f>PXIL!H28</f>
        <v>0</v>
      </c>
      <c r="AJ28" s="75">
        <f>PXIL!N28</f>
        <v>0</v>
      </c>
      <c r="AK28" s="75">
        <f>RTM_IEX!H28</f>
        <v>41.42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1101.4807925354394</v>
      </c>
      <c r="P29" s="77">
        <v>58.874517341927572</v>
      </c>
      <c r="Q29" s="77">
        <v>38.17</v>
      </c>
      <c r="R29" s="80">
        <v>11.5</v>
      </c>
      <c r="S29" s="80">
        <v>0</v>
      </c>
      <c r="T29" s="78">
        <f>SUMPRODUCT(LTA!F29:AJ29,LTA!F$101:AJ$101,LTA!F$103:AJ$103)</f>
        <v>24.939999999999998</v>
      </c>
      <c r="U29" s="78">
        <f>SUMPRODUCT(LTA!F29:AJ29,LTA!F$102:AJ$102,LTA!F$103:AJ$103)</f>
        <v>37.39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29.44</v>
      </c>
      <c r="AB29" s="117">
        <f>-STOA!N29</f>
        <v>-313.67</v>
      </c>
      <c r="AC29">
        <f t="shared" si="0"/>
        <v>14.488289948874019</v>
      </c>
      <c r="AD29">
        <f t="shared" si="1"/>
        <v>999.4408999284932</v>
      </c>
      <c r="AE29">
        <f>'IDT-1'!B29</f>
        <v>96</v>
      </c>
      <c r="AF29" s="26"/>
      <c r="AG29">
        <f t="shared" si="2"/>
        <v>1095.4408999284933</v>
      </c>
      <c r="AI29" s="75">
        <f>PXIL!H29</f>
        <v>0</v>
      </c>
      <c r="AJ29" s="75">
        <f>PXIL!N29</f>
        <v>0</v>
      </c>
      <c r="AK29" s="75">
        <f>RTM_IEX!H29</f>
        <v>26.97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1112.062803851398</v>
      </c>
      <c r="P30" s="77">
        <v>58.874517341927572</v>
      </c>
      <c r="Q30" s="77">
        <v>38.17</v>
      </c>
      <c r="R30" s="80">
        <v>19</v>
      </c>
      <c r="S30" s="80">
        <v>0</v>
      </c>
      <c r="T30" s="78">
        <f>SUMPRODUCT(LTA!F30:AJ30,LTA!F$101:AJ$101,LTA!F$103:AJ$103)</f>
        <v>27.55</v>
      </c>
      <c r="U30" s="78">
        <f>SUMPRODUCT(LTA!F30:AJ30,LTA!F$102:AJ$102,LTA!F$103:AJ$103)</f>
        <v>36.93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29.44</v>
      </c>
      <c r="AB30" s="117">
        <f>-STOA!N30</f>
        <v>-313.67</v>
      </c>
      <c r="AC30">
        <f t="shared" si="0"/>
        <v>14.691763648454456</v>
      </c>
      <c r="AD30">
        <f t="shared" si="1"/>
        <v>1022.359437544871</v>
      </c>
      <c r="AE30">
        <f>'IDT-1'!B30</f>
        <v>106</v>
      </c>
      <c r="AF30" s="26"/>
      <c r="AG30">
        <f t="shared" si="2"/>
        <v>1128.3594375448711</v>
      </c>
      <c r="AI30" s="75">
        <f>PXIL!H30</f>
        <v>0</v>
      </c>
      <c r="AJ30" s="75">
        <f>PXIL!N30</f>
        <v>0</v>
      </c>
      <c r="AK30" s="75">
        <f>RTM_IEX!H30</f>
        <v>29.86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1117.4422114833424</v>
      </c>
      <c r="P31" s="77">
        <v>58.874517341927572</v>
      </c>
      <c r="Q31" s="77">
        <v>38.17</v>
      </c>
      <c r="R31" s="80">
        <v>25.5</v>
      </c>
      <c r="S31" s="80">
        <v>0</v>
      </c>
      <c r="T31" s="78">
        <f>SUMPRODUCT(LTA!F31:AJ31,LTA!F$101:AJ$101,LTA!F$103:AJ$103)</f>
        <v>34.1</v>
      </c>
      <c r="U31" s="78">
        <f>SUMPRODUCT(LTA!F31:AJ31,LTA!F$102:AJ$102,LTA!F$103:AJ$103)</f>
        <v>36.799999999999997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33.89</v>
      </c>
      <c r="AB31" s="117">
        <f>-STOA!N31</f>
        <v>-313.67</v>
      </c>
      <c r="AC31">
        <f t="shared" si="0"/>
        <v>14.883510435615563</v>
      </c>
      <c r="AD31">
        <f t="shared" si="1"/>
        <v>1043.9570983896544</v>
      </c>
      <c r="AE31">
        <f>'IDT-1'!B31</f>
        <v>108</v>
      </c>
      <c r="AF31" s="26"/>
      <c r="AG31">
        <f t="shared" si="2"/>
        <v>1151.9570983896544</v>
      </c>
      <c r="AI31" s="75">
        <f>PXIL!H31</f>
        <v>0</v>
      </c>
      <c r="AJ31" s="75">
        <f>PXIL!N31</f>
        <v>0</v>
      </c>
      <c r="AK31" s="75">
        <f>RTM_IEX!H31</f>
        <v>28.9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1117.4421681279764</v>
      </c>
      <c r="P32" s="77">
        <v>58.874517341927572</v>
      </c>
      <c r="Q32" s="77">
        <v>38.17</v>
      </c>
      <c r="R32" s="80">
        <v>25.5</v>
      </c>
      <c r="S32" s="80">
        <v>0</v>
      </c>
      <c r="T32" s="78">
        <f>SUMPRODUCT(LTA!F32:AJ32,LTA!F$101:AJ$101,LTA!F$103:AJ$103)</f>
        <v>48.6</v>
      </c>
      <c r="U32" s="78">
        <f>SUMPRODUCT(LTA!F32:AJ32,LTA!F$102:AJ$102,LTA!F$103:AJ$103)</f>
        <v>36.660000000000004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44.39</v>
      </c>
      <c r="AB32" s="117">
        <f>-STOA!N32</f>
        <v>-313.67</v>
      </c>
      <c r="AC32">
        <f t="shared" si="0"/>
        <v>15.305646054088344</v>
      </c>
      <c r="AD32">
        <f t="shared" si="1"/>
        <v>1091.5049194158157</v>
      </c>
      <c r="AE32">
        <f>'IDT-1'!B32</f>
        <v>94</v>
      </c>
      <c r="AF32" s="26"/>
      <c r="AG32">
        <f t="shared" si="2"/>
        <v>1185.5049194158157</v>
      </c>
      <c r="AI32" s="75">
        <f>PXIL!H32</f>
        <v>0</v>
      </c>
      <c r="AJ32" s="75">
        <f>PXIL!N32</f>
        <v>0</v>
      </c>
      <c r="AK32" s="75">
        <f>RTM_IEX!H32</f>
        <v>52.01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1127.4910725606244</v>
      </c>
      <c r="P33" s="77">
        <v>58.874517341927572</v>
      </c>
      <c r="Q33" s="77">
        <v>38.17</v>
      </c>
      <c r="R33" s="80">
        <v>25.5</v>
      </c>
      <c r="S33" s="80">
        <v>0</v>
      </c>
      <c r="T33" s="78">
        <f>SUMPRODUCT(LTA!F33:AJ33,LTA!F$101:AJ$101,LTA!F$103:AJ$103)</f>
        <v>67.069999999999993</v>
      </c>
      <c r="U33" s="78">
        <f>SUMPRODUCT(LTA!F33:AJ33,LTA!F$102:AJ$102,LTA!F$103:AJ$103)</f>
        <v>28.85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51.39</v>
      </c>
      <c r="AB33" s="117">
        <f>-STOA!N33</f>
        <v>-313.67</v>
      </c>
      <c r="AC33">
        <f t="shared" si="0"/>
        <v>15.532500413095647</v>
      </c>
      <c r="AD33">
        <f t="shared" si="1"/>
        <v>1117.0569694894559</v>
      </c>
      <c r="AE33">
        <f>'IDT-1'!B33</f>
        <v>85</v>
      </c>
      <c r="AF33" s="26"/>
      <c r="AG33">
        <f t="shared" si="2"/>
        <v>1202.0569694894559</v>
      </c>
      <c r="AI33" s="75">
        <f>PXIL!H33</f>
        <v>0</v>
      </c>
      <c r="AJ33" s="75">
        <f>PXIL!N33</f>
        <v>0</v>
      </c>
      <c r="AK33" s="75">
        <f>RTM_IEX!H33</f>
        <v>50.08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1112.0400752885248</v>
      </c>
      <c r="P34" s="77">
        <v>58.874517341927572</v>
      </c>
      <c r="Q34" s="77">
        <v>38.17</v>
      </c>
      <c r="R34" s="80">
        <v>25.5</v>
      </c>
      <c r="S34" s="80">
        <v>0</v>
      </c>
      <c r="T34" s="78">
        <f>SUMPRODUCT(LTA!F34:AJ34,LTA!F$101:AJ$101,LTA!F$103:AJ$103)</f>
        <v>89.95</v>
      </c>
      <c r="U34" s="78">
        <f>SUMPRODUCT(LTA!F34:AJ34,LTA!F$102:AJ$102,LTA!F$103:AJ$103)</f>
        <v>28.74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65.39</v>
      </c>
      <c r="AB34" s="117">
        <f>-STOA!N34</f>
        <v>-313.67</v>
      </c>
      <c r="AC34">
        <f t="shared" si="0"/>
        <v>15.76261163710117</v>
      </c>
      <c r="AD34">
        <f t="shared" si="1"/>
        <v>1142.9758609933515</v>
      </c>
      <c r="AE34">
        <f>'IDT-1'!B34</f>
        <v>73</v>
      </c>
      <c r="AF34" s="26"/>
      <c r="AG34">
        <f t="shared" si="2"/>
        <v>1215.9758609933515</v>
      </c>
      <c r="AI34" s="75">
        <f>PXIL!H34</f>
        <v>0</v>
      </c>
      <c r="AJ34" s="75">
        <f>PXIL!N34</f>
        <v>0</v>
      </c>
      <c r="AK34" s="75">
        <f>RTM_IEX!H34</f>
        <v>54.91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1110.356061144344</v>
      </c>
      <c r="P35" s="77">
        <v>58.874517341927572</v>
      </c>
      <c r="Q35" s="77">
        <v>38.17</v>
      </c>
      <c r="R35" s="80">
        <v>38.500000000000007</v>
      </c>
      <c r="S35" s="80">
        <v>0</v>
      </c>
      <c r="T35" s="78">
        <f>SUMPRODUCT(LTA!F35:AJ35,LTA!F$101:AJ$101,LTA!F$103:AJ$103)</f>
        <v>116.92</v>
      </c>
      <c r="U35" s="78">
        <f>SUMPRODUCT(LTA!F35:AJ35,LTA!F$102:AJ$102,LTA!F$103:AJ$103)</f>
        <v>28.39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128.94999999999999</v>
      </c>
      <c r="AB35" s="117">
        <f>-STOA!N35</f>
        <v>-313.67</v>
      </c>
      <c r="AC35">
        <f t="shared" si="0"/>
        <v>16.579480312632381</v>
      </c>
      <c r="AD35">
        <f t="shared" si="1"/>
        <v>1234.9849781736395</v>
      </c>
      <c r="AE35">
        <f>'IDT-1'!B35</f>
        <v>21</v>
      </c>
      <c r="AF35" s="26"/>
      <c r="AG35">
        <f t="shared" si="2"/>
        <v>1255.9849781736395</v>
      </c>
      <c r="AI35" s="75">
        <f>PXIL!H35</f>
        <v>0</v>
      </c>
      <c r="AJ35" s="75">
        <f>PXIL!N35</f>
        <v>0</v>
      </c>
      <c r="AK35" s="75">
        <f>RTM_IEX!H35</f>
        <v>46.24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1071.4724830242878</v>
      </c>
      <c r="P36" s="77">
        <v>58.874517341927572</v>
      </c>
      <c r="Q36" s="77">
        <v>38.17</v>
      </c>
      <c r="R36" s="80">
        <v>38.500000000000007</v>
      </c>
      <c r="S36" s="80">
        <v>0</v>
      </c>
      <c r="T36" s="78">
        <f>SUMPRODUCT(LTA!F36:AJ36,LTA!F$101:AJ$101,LTA!F$103:AJ$103)</f>
        <v>144.66999999999999</v>
      </c>
      <c r="U36" s="78">
        <f>SUMPRODUCT(LTA!F36:AJ36,LTA!F$102:AJ$102,LTA!F$103:AJ$103)</f>
        <v>27.88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145.04999999999998</v>
      </c>
      <c r="AB36" s="117">
        <f>-STOA!N36</f>
        <v>-313.67</v>
      </c>
      <c r="AC36">
        <f t="shared" si="0"/>
        <v>16.593264825175886</v>
      </c>
      <c r="AD36">
        <f t="shared" si="1"/>
        <v>1236.5376155410393</v>
      </c>
      <c r="AE36">
        <f>'IDT-1'!B36</f>
        <v>34</v>
      </c>
      <c r="AF36" s="26"/>
      <c r="AG36">
        <f t="shared" si="2"/>
        <v>1270.5376155410393</v>
      </c>
      <c r="AI36" s="75">
        <f>PXIL!H36</f>
        <v>0</v>
      </c>
      <c r="AJ36" s="75">
        <f>PXIL!N36</f>
        <v>0</v>
      </c>
      <c r="AK36" s="75">
        <f>RTM_IEX!H36</f>
        <v>43.35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1032.6374696791804</v>
      </c>
      <c r="P37" s="77">
        <v>58.874517341927572</v>
      </c>
      <c r="Q37" s="77">
        <v>38.17</v>
      </c>
      <c r="R37" s="80">
        <v>38.500000000000007</v>
      </c>
      <c r="S37" s="80">
        <v>0</v>
      </c>
      <c r="T37" s="78">
        <f>SUMPRODUCT(LTA!F37:AJ37,LTA!F$101:AJ$101,LTA!F$103:AJ$103)</f>
        <v>169.92000000000002</v>
      </c>
      <c r="U37" s="78">
        <f>SUMPRODUCT(LTA!F37:AJ37,LTA!F$102:AJ$102,LTA!F$103:AJ$103)</f>
        <v>27.529999999999998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22.15</v>
      </c>
      <c r="Z37" s="75">
        <f>IEX!N37</f>
        <v>0</v>
      </c>
      <c r="AA37" s="117">
        <f>STOA!H37</f>
        <v>154.84999999999997</v>
      </c>
      <c r="AB37" s="117">
        <f>-STOA!N37</f>
        <v>-313.67</v>
      </c>
      <c r="AC37">
        <f t="shared" si="0"/>
        <v>16.870420707738941</v>
      </c>
      <c r="AD37">
        <f t="shared" si="1"/>
        <v>1267.755446313369</v>
      </c>
      <c r="AE37">
        <f>'IDT-1'!B37</f>
        <v>24.021000000000001</v>
      </c>
      <c r="AF37" s="26"/>
      <c r="AG37">
        <f t="shared" si="2"/>
        <v>1291.776446313369</v>
      </c>
      <c r="AI37" s="75">
        <f>PXIL!H37</f>
        <v>0</v>
      </c>
      <c r="AJ37" s="75">
        <f>PXIL!N37</f>
        <v>0</v>
      </c>
      <c r="AK37" s="75">
        <f>RTM_IEX!H37</f>
        <v>56.83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1018.5736779563804</v>
      </c>
      <c r="P38" s="77">
        <v>58.874517341927572</v>
      </c>
      <c r="Q38" s="77">
        <v>38.17</v>
      </c>
      <c r="R38" s="80">
        <v>38.500000000000007</v>
      </c>
      <c r="S38" s="80">
        <v>0</v>
      </c>
      <c r="T38" s="78">
        <f>SUMPRODUCT(LTA!F38:AJ38,LTA!F$101:AJ$101,LTA!F$103:AJ$103)</f>
        <v>197.77</v>
      </c>
      <c r="U38" s="78">
        <f>SUMPRODUCT(LTA!F38:AJ38,LTA!F$102:AJ$102,LTA!F$103:AJ$103)</f>
        <v>26.88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9.6300000000000008</v>
      </c>
      <c r="Z38" s="75">
        <f>IEX!N38</f>
        <v>0</v>
      </c>
      <c r="AA38" s="117">
        <f>STOA!H38</f>
        <v>171.64999999999998</v>
      </c>
      <c r="AB38" s="117">
        <f>-STOA!N38</f>
        <v>-313.67</v>
      </c>
      <c r="AC38">
        <f t="shared" si="0"/>
        <v>17.006699340578301</v>
      </c>
      <c r="AD38">
        <f t="shared" si="1"/>
        <v>1283.1053759577301</v>
      </c>
      <c r="AE38">
        <f>'IDT-1'!B38</f>
        <v>25.472000000000001</v>
      </c>
      <c r="AF38" s="26"/>
      <c r="AG38">
        <f t="shared" si="2"/>
        <v>1308.5773759577301</v>
      </c>
      <c r="AI38" s="75">
        <f>PXIL!H38</f>
        <v>0</v>
      </c>
      <c r="AJ38" s="75">
        <f>PXIL!N38</f>
        <v>0</v>
      </c>
      <c r="AK38" s="75">
        <f>RTM_IEX!H38</f>
        <v>54.9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-0.16612000000000002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1015.3352617141206</v>
      </c>
      <c r="P39" s="77">
        <v>58.874517341927572</v>
      </c>
      <c r="Q39" s="77">
        <v>38.17</v>
      </c>
      <c r="R39" s="80">
        <v>38.500000000000007</v>
      </c>
      <c r="S39" s="80">
        <v>0</v>
      </c>
      <c r="T39" s="78">
        <f>SUMPRODUCT(LTA!F39:AJ39,LTA!F$101:AJ$101,LTA!F$103:AJ$103)</f>
        <v>223.02</v>
      </c>
      <c r="U39" s="78">
        <f>SUMPRODUCT(LTA!F39:AJ39,LTA!F$102:AJ$102,LTA!F$103:AJ$103)</f>
        <v>26.29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5.78</v>
      </c>
      <c r="Z39" s="75">
        <f>IEX!N39</f>
        <v>0</v>
      </c>
      <c r="AA39" s="117">
        <f>STOA!H39</f>
        <v>185.64999999999998</v>
      </c>
      <c r="AB39" s="117">
        <f>-STOA!N39</f>
        <v>-313.67</v>
      </c>
      <c r="AC39">
        <f t="shared" si="0"/>
        <v>17.284617277646415</v>
      </c>
      <c r="AD39">
        <f t="shared" si="1"/>
        <v>1314.4090417784018</v>
      </c>
      <c r="AE39">
        <f>'IDT-1'!B39</f>
        <v>27.806000000000001</v>
      </c>
      <c r="AF39" s="26"/>
      <c r="AG39">
        <f t="shared" si="2"/>
        <v>1342.2150417784019</v>
      </c>
      <c r="AI39" s="75">
        <f>PXIL!H39</f>
        <v>0</v>
      </c>
      <c r="AJ39" s="75">
        <f>PXIL!N39</f>
        <v>0</v>
      </c>
      <c r="AK39" s="75">
        <f>RTM_IEX!H39</f>
        <v>54.91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-0.16612000000000002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1041.7916488697208</v>
      </c>
      <c r="P40" s="77">
        <v>58.874517341927572</v>
      </c>
      <c r="Q40" s="77">
        <v>38.17</v>
      </c>
      <c r="R40" s="80">
        <v>38.500000000000007</v>
      </c>
      <c r="S40" s="80">
        <v>0</v>
      </c>
      <c r="T40" s="78">
        <f>SUMPRODUCT(LTA!F40:AJ40,LTA!F$101:AJ$101,LTA!F$103:AJ$103)</f>
        <v>250.14</v>
      </c>
      <c r="U40" s="78">
        <f>SUMPRODUCT(LTA!F40:AJ40,LTA!F$102:AJ$102,LTA!F$103:AJ$103)</f>
        <v>26.02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19.260000000000002</v>
      </c>
      <c r="Z40" s="75">
        <f>IEX!N40</f>
        <v>0</v>
      </c>
      <c r="AA40" s="117">
        <f>STOA!H40</f>
        <v>199.64999999999998</v>
      </c>
      <c r="AB40" s="117">
        <f>-STOA!N40</f>
        <v>-313.67</v>
      </c>
      <c r="AC40">
        <f t="shared" si="0"/>
        <v>18.046401484615693</v>
      </c>
      <c r="AD40">
        <f t="shared" si="1"/>
        <v>1400.2136447270323</v>
      </c>
      <c r="AE40">
        <f>'IDT-1'!B40</f>
        <v>0</v>
      </c>
      <c r="AF40" s="26"/>
      <c r="AG40">
        <f t="shared" si="2"/>
        <v>1400.2136447270323</v>
      </c>
      <c r="AI40" s="75">
        <f>PXIL!H40</f>
        <v>0</v>
      </c>
      <c r="AJ40" s="75">
        <f>PXIL!N40</f>
        <v>0</v>
      </c>
      <c r="AK40" s="75">
        <f>RTM_IEX!H40</f>
        <v>60.69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-0.16612000000000002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1037.6478124105845</v>
      </c>
      <c r="P41" s="77">
        <v>58.874517341927572</v>
      </c>
      <c r="Q41" s="77">
        <v>38.17</v>
      </c>
      <c r="R41" s="80">
        <v>38.500000000000007</v>
      </c>
      <c r="S41" s="80">
        <v>0</v>
      </c>
      <c r="T41" s="78">
        <f>SUMPRODUCT(LTA!F41:AJ41,LTA!F$101:AJ$101,LTA!F$103:AJ$103)</f>
        <v>275.02</v>
      </c>
      <c r="U41" s="78">
        <f>SUMPRODUCT(LTA!F41:AJ41,LTA!F$102:AJ$102,LTA!F$103:AJ$103)</f>
        <v>25.37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11.56</v>
      </c>
      <c r="Z41" s="75">
        <f>IEX!N41</f>
        <v>0</v>
      </c>
      <c r="AA41" s="117">
        <f>STOA!H41</f>
        <v>211.54999999999998</v>
      </c>
      <c r="AB41" s="117">
        <f>-STOA!N41</f>
        <v>-313.67</v>
      </c>
      <c r="AC41">
        <f t="shared" si="0"/>
        <v>17.788194616430662</v>
      </c>
      <c r="AD41">
        <f t="shared" si="1"/>
        <v>1357.0680151360809</v>
      </c>
      <c r="AE41">
        <f>'IDT-1'!B41</f>
        <v>0</v>
      </c>
      <c r="AF41" s="26"/>
      <c r="AG41">
        <f t="shared" si="2"/>
        <v>1357.0680151360809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-0.16612000000000002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1031.9583723052845</v>
      </c>
      <c r="P42" s="77">
        <v>58.874517341927572</v>
      </c>
      <c r="Q42" s="77">
        <v>38.17</v>
      </c>
      <c r="R42" s="80">
        <v>38.500000000000007</v>
      </c>
      <c r="S42" s="80">
        <v>0</v>
      </c>
      <c r="T42" s="78">
        <f>SUMPRODUCT(LTA!F42:AJ42,LTA!F$101:AJ$101,LTA!F$103:AJ$103)</f>
        <v>294.51000000000005</v>
      </c>
      <c r="U42" s="78">
        <f>SUMPRODUCT(LTA!F42:AJ42,LTA!F$102:AJ$102,LTA!F$103:AJ$103)</f>
        <v>24.26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222.04999999999998</v>
      </c>
      <c r="AB42" s="117">
        <f>-STOA!N42</f>
        <v>-313.67</v>
      </c>
      <c r="AC42">
        <f t="shared" si="0"/>
        <v>18.072604818725978</v>
      </c>
      <c r="AD42">
        <f t="shared" si="1"/>
        <v>1369.0141648284857</v>
      </c>
      <c r="AE42">
        <f>'IDT-1'!B42</f>
        <v>0</v>
      </c>
      <c r="AF42" s="26"/>
      <c r="AG42">
        <f t="shared" si="2"/>
        <v>1369.0141648284857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-17</v>
      </c>
      <c r="AM42" s="75">
        <f>RTM_PXI!H42</f>
        <v>0</v>
      </c>
      <c r="AN42" s="75">
        <f>RTM_PXI!N42</f>
        <v>0</v>
      </c>
      <c r="AO42" s="192">
        <f>GDAM_IEX!H42</f>
        <v>10.6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-0.16612000000000002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1032.4819259764363</v>
      </c>
      <c r="P43" s="77">
        <v>58.874517341927572</v>
      </c>
      <c r="Q43" s="77">
        <v>38.17</v>
      </c>
      <c r="R43" s="80">
        <v>38.500000000000007</v>
      </c>
      <c r="S43" s="80">
        <v>0</v>
      </c>
      <c r="T43" s="78">
        <f>SUMPRODUCT(LTA!F43:AJ43,LTA!F$101:AJ$101,LTA!F$103:AJ$103)</f>
        <v>323.33000000000004</v>
      </c>
      <c r="U43" s="78">
        <f>SUMPRODUCT(LTA!F43:AJ43,LTA!F$102:AJ$102,LTA!F$103:AJ$103)</f>
        <v>23.12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181.65</v>
      </c>
      <c r="AB43" s="117">
        <f>-STOA!N43</f>
        <v>-313.67</v>
      </c>
      <c r="AC43">
        <f t="shared" si="0"/>
        <v>18.109762218554309</v>
      </c>
      <c r="AD43">
        <f t="shared" si="1"/>
        <v>1371.1905610998094</v>
      </c>
      <c r="AE43">
        <f>'IDT-1'!B43</f>
        <v>0</v>
      </c>
      <c r="AF43" s="26"/>
      <c r="AG43">
        <f t="shared" si="2"/>
        <v>1371.1905610998094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-18</v>
      </c>
      <c r="AM43" s="75">
        <f>RTM_PXI!H43</f>
        <v>0</v>
      </c>
      <c r="AN43" s="75">
        <f>RTM_PXI!N43</f>
        <v>0</v>
      </c>
      <c r="AO43" s="192">
        <f>GDAM_IEX!H43</f>
        <v>26.01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-0.16612000000000002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991.56010036093051</v>
      </c>
      <c r="P44" s="77">
        <v>58.874517341927572</v>
      </c>
      <c r="Q44" s="77">
        <v>38.17</v>
      </c>
      <c r="R44" s="80">
        <v>38.500000000000007</v>
      </c>
      <c r="S44" s="80">
        <v>0</v>
      </c>
      <c r="T44" s="78">
        <f>SUMPRODUCT(LTA!F44:AJ44,LTA!F$101:AJ$101,LTA!F$103:AJ$103)</f>
        <v>344.09</v>
      </c>
      <c r="U44" s="78">
        <f>SUMPRODUCT(LTA!F44:AJ44,LTA!F$102:AJ$102,LTA!F$103:AJ$103)</f>
        <v>22.61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189.35</v>
      </c>
      <c r="AB44" s="117">
        <f>-STOA!N44</f>
        <v>-313.67</v>
      </c>
      <c r="AC44">
        <f t="shared" si="0"/>
        <v>17.946067857738338</v>
      </c>
      <c r="AD44">
        <f t="shared" si="1"/>
        <v>1388.9124298451193</v>
      </c>
      <c r="AE44">
        <f>'IDT-1'!B44</f>
        <v>0</v>
      </c>
      <c r="AF44" s="26"/>
      <c r="AG44">
        <f t="shared" si="2"/>
        <v>1388.9124298451193</v>
      </c>
      <c r="AI44" s="75">
        <f>PXIL!H44</f>
        <v>0</v>
      </c>
      <c r="AJ44" s="75">
        <f>PXIL!N44</f>
        <v>0</v>
      </c>
      <c r="AK44" s="75">
        <f>RTM_IEX!H44</f>
        <v>38.54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-0.16612000000000002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991.56982688334733</v>
      </c>
      <c r="P45" s="77">
        <v>58.874517341927572</v>
      </c>
      <c r="Q45" s="77">
        <v>38.17</v>
      </c>
      <c r="R45" s="80">
        <v>38.500000000000007</v>
      </c>
      <c r="S45" s="80">
        <v>0</v>
      </c>
      <c r="T45" s="78">
        <f>SUMPRODUCT(LTA!F45:AJ45,LTA!F$101:AJ$101,LTA!F$103:AJ$103)</f>
        <v>362.27000000000004</v>
      </c>
      <c r="U45" s="78">
        <f>SUMPRODUCT(LTA!F45:AJ45,LTA!F$102:AJ$102,LTA!F$103:AJ$103)</f>
        <v>21.43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197.04999999999998</v>
      </c>
      <c r="AB45" s="117">
        <f>-STOA!N45</f>
        <v>-313.67</v>
      </c>
      <c r="AC45">
        <f t="shared" si="0"/>
        <v>18.01936945113561</v>
      </c>
      <c r="AD45">
        <f t="shared" si="1"/>
        <v>1397.1688547741394</v>
      </c>
      <c r="AE45">
        <f>'IDT-1'!B45</f>
        <v>0</v>
      </c>
      <c r="AF45" s="26"/>
      <c r="AG45">
        <f t="shared" si="2"/>
        <v>1397.1688547741394</v>
      </c>
      <c r="AI45" s="75">
        <f>PXIL!H45</f>
        <v>0</v>
      </c>
      <c r="AJ45" s="75">
        <f>PXIL!N45</f>
        <v>0</v>
      </c>
      <c r="AK45" s="75">
        <f>RTM_IEX!H45</f>
        <v>22.16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-0.16612000000000002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983.28227031234746</v>
      </c>
      <c r="P46" s="77">
        <v>58.874517341927572</v>
      </c>
      <c r="Q46" s="77">
        <v>38.17</v>
      </c>
      <c r="R46" s="80">
        <v>38.500000000000007</v>
      </c>
      <c r="S46" s="80">
        <v>0</v>
      </c>
      <c r="T46" s="78">
        <f>SUMPRODUCT(LTA!F46:AJ46,LTA!F$101:AJ$101,LTA!F$103:AJ$103)</f>
        <v>362.04</v>
      </c>
      <c r="U46" s="78">
        <f>SUMPRODUCT(LTA!F46:AJ46,LTA!F$102:AJ$102,LTA!F$103:AJ$103)</f>
        <v>20.260000000000002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204.04999999999998</v>
      </c>
      <c r="AB46" s="117">
        <f>-STOA!N46</f>
        <v>-313.67</v>
      </c>
      <c r="AC46">
        <f t="shared" si="0"/>
        <v>18.072014953310809</v>
      </c>
      <c r="AD46">
        <f t="shared" si="1"/>
        <v>1403.0986527009641</v>
      </c>
      <c r="AE46">
        <f>'IDT-1'!B46</f>
        <v>0</v>
      </c>
      <c r="AF46" s="26"/>
      <c r="AG46">
        <f t="shared" si="2"/>
        <v>1403.0986527009641</v>
      </c>
      <c r="AI46" s="75">
        <f>PXIL!H46</f>
        <v>0</v>
      </c>
      <c r="AJ46" s="75">
        <f>PXIL!N46</f>
        <v>0</v>
      </c>
      <c r="AK46" s="75">
        <f>RTM_IEX!H46</f>
        <v>30.83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-0.16612000000000002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984.44997486594741</v>
      </c>
      <c r="P47" s="77">
        <v>58.874517341927572</v>
      </c>
      <c r="Q47" s="77">
        <v>38.17</v>
      </c>
      <c r="R47" s="80">
        <v>38.500000000000007</v>
      </c>
      <c r="S47" s="80">
        <v>0</v>
      </c>
      <c r="T47" s="78">
        <f>SUMPRODUCT(LTA!F47:AJ47,LTA!F$101:AJ$101,LTA!F$103:AJ$103)</f>
        <v>362.52000000000004</v>
      </c>
      <c r="U47" s="78">
        <f>SUMPRODUCT(LTA!F47:AJ47,LTA!F$102:AJ$102,LTA!F$103:AJ$103)</f>
        <v>19.28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204.25</v>
      </c>
      <c r="AB47" s="117">
        <f>-STOA!N47</f>
        <v>-313.67</v>
      </c>
      <c r="AC47">
        <f t="shared" si="0"/>
        <v>18.252253129492257</v>
      </c>
      <c r="AD47">
        <f t="shared" si="1"/>
        <v>1322.9561190783827</v>
      </c>
      <c r="AE47">
        <f>'IDT-1'!B47</f>
        <v>0</v>
      </c>
      <c r="AF47" s="26"/>
      <c r="AG47">
        <f t="shared" si="2"/>
        <v>1322.9561190783827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-0.16612000000000002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976.39598447020603</v>
      </c>
      <c r="P48" s="77">
        <v>58.874517341927572</v>
      </c>
      <c r="Q48" s="77">
        <v>38.17</v>
      </c>
      <c r="R48" s="80">
        <v>38.500000000000007</v>
      </c>
      <c r="S48" s="80">
        <v>0</v>
      </c>
      <c r="T48" s="78">
        <f>SUMPRODUCT(LTA!F48:AJ48,LTA!F$101:AJ$101,LTA!F$103:AJ$103)</f>
        <v>361.71999999999997</v>
      </c>
      <c r="U48" s="78">
        <f>SUMPRODUCT(LTA!F48:AJ48,LTA!F$102:AJ$102,LTA!F$103:AJ$103)</f>
        <v>19.509999999999998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207.75</v>
      </c>
      <c r="AB48" s="117">
        <f>-STOA!N48</f>
        <v>-313.67</v>
      </c>
      <c r="AC48">
        <f t="shared" si="0"/>
        <v>18.207162014009732</v>
      </c>
      <c r="AD48">
        <f t="shared" si="1"/>
        <v>1317.8772197981239</v>
      </c>
      <c r="AE48">
        <f>'IDT-1'!B48</f>
        <v>0</v>
      </c>
      <c r="AF48" s="26"/>
      <c r="AG48">
        <f t="shared" si="2"/>
        <v>1317.8772197981239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-0.16612000000000002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966.70718225920598</v>
      </c>
      <c r="P49" s="77">
        <v>58.874517341927572</v>
      </c>
      <c r="Q49" s="77">
        <v>38.17</v>
      </c>
      <c r="R49" s="80">
        <v>38.500000000000007</v>
      </c>
      <c r="S49" s="80">
        <v>0</v>
      </c>
      <c r="T49" s="78">
        <f>SUMPRODUCT(LTA!F49:AJ49,LTA!F$101:AJ$101,LTA!F$103:AJ$103)</f>
        <v>362.52000000000004</v>
      </c>
      <c r="U49" s="78">
        <f>SUMPRODUCT(LTA!F49:AJ49,LTA!F$102:AJ$102,LTA!F$103:AJ$103)</f>
        <v>19.579999999999998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207.75</v>
      </c>
      <c r="AB49" s="117">
        <f>-STOA!N49</f>
        <v>-313.67</v>
      </c>
      <c r="AC49">
        <f t="shared" si="0"/>
        <v>18.333753487563424</v>
      </c>
      <c r="AD49">
        <f t="shared" si="1"/>
        <v>1285.9318261135702</v>
      </c>
      <c r="AE49">
        <f>'IDT-1'!B49</f>
        <v>0</v>
      </c>
      <c r="AF49" s="26"/>
      <c r="AG49">
        <f t="shared" si="2"/>
        <v>1285.9318261135702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-73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-0.16612000000000002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966.71356857727005</v>
      </c>
      <c r="P50" s="77">
        <v>58.874517341927572</v>
      </c>
      <c r="Q50" s="77">
        <v>38.17</v>
      </c>
      <c r="R50" s="80">
        <v>38.500000000000007</v>
      </c>
      <c r="S50" s="80">
        <v>0</v>
      </c>
      <c r="T50" s="78">
        <f>SUMPRODUCT(LTA!F50:AJ50,LTA!F$101:AJ$101,LTA!F$103:AJ$103)</f>
        <v>362.22</v>
      </c>
      <c r="U50" s="78">
        <f>SUMPRODUCT(LTA!F50:AJ50,LTA!F$102:AJ$102,LTA!F$103:AJ$103)</f>
        <v>19.439999999999998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207.75</v>
      </c>
      <c r="AB50" s="117">
        <f>-STOA!N50</f>
        <v>-313.67</v>
      </c>
      <c r="AC50">
        <f t="shared" si="0"/>
        <v>18.471987727517512</v>
      </c>
      <c r="AD50">
        <f t="shared" si="1"/>
        <v>1269.3599781916803</v>
      </c>
      <c r="AE50">
        <f>'IDT-1'!B50</f>
        <v>0</v>
      </c>
      <c r="AF50" s="26"/>
      <c r="AG50">
        <f t="shared" si="2"/>
        <v>1269.3599781916803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-89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-0.16612000000000002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901.88335514469895</v>
      </c>
      <c r="P51" s="77">
        <v>58.874517341927572</v>
      </c>
      <c r="Q51" s="77">
        <v>38.17</v>
      </c>
      <c r="R51" s="80">
        <v>38.500000000000007</v>
      </c>
      <c r="S51" s="80">
        <v>0</v>
      </c>
      <c r="T51" s="78">
        <f>SUMPRODUCT(LTA!F51:AJ51,LTA!F$101:AJ$101,LTA!F$103:AJ$103)</f>
        <v>362.13</v>
      </c>
      <c r="U51" s="78">
        <f>SUMPRODUCT(LTA!F51:AJ51,LTA!F$102:AJ$102,LTA!F$103:AJ$103)</f>
        <v>19.66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207.75</v>
      </c>
      <c r="AB51" s="117">
        <f>-STOA!N51</f>
        <v>-313.67</v>
      </c>
      <c r="AC51">
        <f t="shared" si="0"/>
        <v>17.636282023645027</v>
      </c>
      <c r="AD51">
        <f t="shared" si="1"/>
        <v>1235.4954704629815</v>
      </c>
      <c r="AE51">
        <f>'IDT-1'!B51</f>
        <v>0</v>
      </c>
      <c r="AF51" s="26"/>
      <c r="AG51">
        <f t="shared" si="2"/>
        <v>1235.4954704629815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-0.16612000000000002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901.72572093199722</v>
      </c>
      <c r="P52" s="77">
        <v>58.874517341927572</v>
      </c>
      <c r="Q52" s="77">
        <v>38.17</v>
      </c>
      <c r="R52" s="80">
        <v>38.500000000000007</v>
      </c>
      <c r="S52" s="80">
        <v>0</v>
      </c>
      <c r="T52" s="78">
        <f>SUMPRODUCT(LTA!F52:AJ52,LTA!F$101:AJ$101,LTA!F$103:AJ$103)</f>
        <v>362.33000000000004</v>
      </c>
      <c r="U52" s="78">
        <f>SUMPRODUCT(LTA!F52:AJ52,LTA!F$102:AJ$102,LTA!F$103:AJ$103)</f>
        <v>21.05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207.75</v>
      </c>
      <c r="AB52" s="117">
        <f>-STOA!N52</f>
        <v>-313.67</v>
      </c>
      <c r="AC52">
        <f t="shared" si="0"/>
        <v>17.835327520539352</v>
      </c>
      <c r="AD52">
        <f t="shared" si="1"/>
        <v>1215.7287907533855</v>
      </c>
      <c r="AE52">
        <f>'IDT-1'!B52</f>
        <v>0</v>
      </c>
      <c r="AF52" s="26"/>
      <c r="AG52">
        <f t="shared" si="2"/>
        <v>1215.7287907533855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-80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-0.16612000000000002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853.99324338000508</v>
      </c>
      <c r="P53" s="77">
        <v>58.874517341927572</v>
      </c>
      <c r="Q53" s="77">
        <v>38.17</v>
      </c>
      <c r="R53" s="80">
        <v>38.500000000000007</v>
      </c>
      <c r="S53" s="80">
        <v>0</v>
      </c>
      <c r="T53" s="78">
        <f>SUMPRODUCT(LTA!F53:AJ53,LTA!F$101:AJ$101,LTA!F$103:AJ$103)</f>
        <v>366.32</v>
      </c>
      <c r="U53" s="78">
        <f>SUMPRODUCT(LTA!F53:AJ53,LTA!F$102:AJ$102,LTA!F$103:AJ$103)</f>
        <v>22.14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210.35</v>
      </c>
      <c r="AB53" s="117">
        <f>-STOA!N53</f>
        <v>-313.67</v>
      </c>
      <c r="AC53">
        <f t="shared" si="0"/>
        <v>17.136618744716205</v>
      </c>
      <c r="AD53">
        <f t="shared" si="1"/>
        <v>1215.3750219772162</v>
      </c>
      <c r="AE53">
        <f>'IDT-1'!B53</f>
        <v>0</v>
      </c>
      <c r="AF53" s="26"/>
      <c r="AG53">
        <f t="shared" si="2"/>
        <v>1215.3750219772162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-0.16612000000000002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853.98113139516636</v>
      </c>
      <c r="P54" s="77">
        <v>60.999999999999993</v>
      </c>
      <c r="Q54" s="77">
        <v>38.159999999999997</v>
      </c>
      <c r="R54" s="80">
        <v>38.500000000000007</v>
      </c>
      <c r="S54" s="80">
        <v>0</v>
      </c>
      <c r="T54" s="78">
        <f>SUMPRODUCT(LTA!F54:AJ54,LTA!F$101:AJ$101,LTA!F$103:AJ$103)</f>
        <v>366.21000000000004</v>
      </c>
      <c r="U54" s="78">
        <f>SUMPRODUCT(LTA!F54:AJ54,LTA!F$102:AJ$102,LTA!F$103:AJ$103)</f>
        <v>23.259999999999998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210.35</v>
      </c>
      <c r="AB54" s="117">
        <f>-STOA!N54</f>
        <v>-313.67</v>
      </c>
      <c r="AC54">
        <f t="shared" si="0"/>
        <v>17.332700829562373</v>
      </c>
      <c r="AD54">
        <f t="shared" si="1"/>
        <v>1199.2923105656039</v>
      </c>
      <c r="AE54">
        <f>'IDT-1'!B54</f>
        <v>0</v>
      </c>
      <c r="AF54" s="26"/>
      <c r="AG54">
        <f t="shared" si="2"/>
        <v>1199.2923105656039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-0.16612000000000002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806.6228456138615</v>
      </c>
      <c r="P55" s="77">
        <v>58.88</v>
      </c>
      <c r="Q55" s="77">
        <v>38.160000000000004</v>
      </c>
      <c r="R55" s="80">
        <v>38.500000000000007</v>
      </c>
      <c r="S55" s="80">
        <v>0</v>
      </c>
      <c r="T55" s="78">
        <f>SUMPRODUCT(LTA!F55:AJ55,LTA!F$101:AJ$101,LTA!F$103:AJ$103)</f>
        <v>366.55</v>
      </c>
      <c r="U55" s="78">
        <f>SUMPRODUCT(LTA!F55:AJ55,LTA!F$102:AJ$102,LTA!F$103:AJ$103)</f>
        <v>24.93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210.35</v>
      </c>
      <c r="AB55" s="117">
        <f>-STOA!N55</f>
        <v>-313.67</v>
      </c>
      <c r="AC55">
        <f t="shared" si="0"/>
        <v>16.888345532120301</v>
      </c>
      <c r="AD55">
        <f t="shared" si="1"/>
        <v>1155.268380081741</v>
      </c>
      <c r="AE55">
        <f>'IDT-1'!B55</f>
        <v>0</v>
      </c>
      <c r="AF55" s="26"/>
      <c r="AG55">
        <f t="shared" si="2"/>
        <v>1155.268380081741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-0.16612000000000002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739.16132764218219</v>
      </c>
      <c r="P56" s="77">
        <v>58.88</v>
      </c>
      <c r="Q56" s="77">
        <v>38.160000000000004</v>
      </c>
      <c r="R56" s="80">
        <v>38.500000000000007</v>
      </c>
      <c r="S56" s="80">
        <v>0</v>
      </c>
      <c r="T56" s="78">
        <f>SUMPRODUCT(LTA!F56:AJ56,LTA!F$101:AJ$101,LTA!F$103:AJ$103)</f>
        <v>366.24</v>
      </c>
      <c r="U56" s="78">
        <f>SUMPRODUCT(LTA!F56:AJ56,LTA!F$102:AJ$102,LTA!F$103:AJ$103)</f>
        <v>25.75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210.35</v>
      </c>
      <c r="AB56" s="117">
        <f>-STOA!N56</f>
        <v>-313.67</v>
      </c>
      <c r="AC56">
        <f t="shared" si="0"/>
        <v>15.881900180426344</v>
      </c>
      <c r="AD56">
        <f t="shared" si="1"/>
        <v>1136.3233074617556</v>
      </c>
      <c r="AE56">
        <f>'IDT-1'!B56</f>
        <v>0</v>
      </c>
      <c r="AF56" s="26"/>
      <c r="AG56">
        <f t="shared" si="2"/>
        <v>1136.3233074617556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-0.16612000000000002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749.74950635846835</v>
      </c>
      <c r="P57" s="77">
        <v>58.88000000000001</v>
      </c>
      <c r="Q57" s="77">
        <v>38.160000000000004</v>
      </c>
      <c r="R57" s="80">
        <v>38.500000000000007</v>
      </c>
      <c r="S57" s="80">
        <v>0</v>
      </c>
      <c r="T57" s="78">
        <f>SUMPRODUCT(LTA!F57:AJ57,LTA!F$101:AJ$101,LTA!F$103:AJ$103)</f>
        <v>365.87</v>
      </c>
      <c r="U57" s="78">
        <f>SUMPRODUCT(LTA!F57:AJ57,LTA!F$102:AJ$102,LTA!F$103:AJ$103)</f>
        <v>27.46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210.35</v>
      </c>
      <c r="AB57" s="117">
        <f>-STOA!N57</f>
        <v>-313.67</v>
      </c>
      <c r="AC57">
        <f t="shared" si="0"/>
        <v>16.324236998973085</v>
      </c>
      <c r="AD57">
        <f t="shared" si="1"/>
        <v>1109.8091493594952</v>
      </c>
      <c r="AE57">
        <f>'IDT-1'!B57</f>
        <v>0</v>
      </c>
      <c r="AF57" s="26"/>
      <c r="AG57">
        <f t="shared" si="2"/>
        <v>1109.8091493594952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-0.16612000000000002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757.7371386165587</v>
      </c>
      <c r="P58" s="77">
        <v>58.88000000000001</v>
      </c>
      <c r="Q58" s="77">
        <v>38.160000000000004</v>
      </c>
      <c r="R58" s="80">
        <v>38.500000000000007</v>
      </c>
      <c r="S58" s="80">
        <v>0</v>
      </c>
      <c r="T58" s="78">
        <f>SUMPRODUCT(LTA!F58:AJ58,LTA!F$101:AJ$101,LTA!F$103:AJ$103)</f>
        <v>365.38</v>
      </c>
      <c r="U58" s="78">
        <f>SUMPRODUCT(LTA!F58:AJ58,LTA!F$102:AJ$102,LTA!F$103:AJ$103)</f>
        <v>29.09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208.25</v>
      </c>
      <c r="AB58" s="117">
        <f>-STOA!N58</f>
        <v>-313.67</v>
      </c>
      <c r="AC58">
        <f t="shared" si="0"/>
        <v>16.599155223376968</v>
      </c>
      <c r="AD58">
        <f t="shared" si="1"/>
        <v>1092.5618633931815</v>
      </c>
      <c r="AE58">
        <f>'IDT-1'!B58</f>
        <v>0</v>
      </c>
      <c r="AF58" s="26"/>
      <c r="AG58">
        <f t="shared" si="2"/>
        <v>1092.5618633931815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-72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-0.16612000000000002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764.34919611835528</v>
      </c>
      <c r="P59" s="77">
        <v>58.853119812974874</v>
      </c>
      <c r="Q59" s="77">
        <v>38.160000000000004</v>
      </c>
      <c r="R59" s="80">
        <v>38.500000000000007</v>
      </c>
      <c r="S59" s="80">
        <v>0</v>
      </c>
      <c r="T59" s="78">
        <f>SUMPRODUCT(LTA!F59:AJ59,LTA!F$101:AJ$101,LTA!F$103:AJ$103)</f>
        <v>365.19</v>
      </c>
      <c r="U59" s="78">
        <f>SUMPRODUCT(LTA!F59:AJ59,LTA!F$102:AJ$102,LTA!F$103:AJ$103)</f>
        <v>26.310000000000002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205.45</v>
      </c>
      <c r="AB59" s="117">
        <f>-STOA!N59</f>
        <v>-363.67</v>
      </c>
      <c r="AC59">
        <f t="shared" si="0"/>
        <v>16.650719421357934</v>
      </c>
      <c r="AD59">
        <f t="shared" si="1"/>
        <v>1088.3254765099721</v>
      </c>
      <c r="AE59">
        <f>'IDT-1'!B59</f>
        <v>0</v>
      </c>
      <c r="AF59" s="26"/>
      <c r="AG59">
        <f t="shared" si="2"/>
        <v>1088.3254765099721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-0.16612000000000002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772.63322492311738</v>
      </c>
      <c r="P60" s="77">
        <v>58.853119812974874</v>
      </c>
      <c r="Q60" s="77">
        <v>38.160000000000004</v>
      </c>
      <c r="R60" s="80">
        <v>38.500000000000007</v>
      </c>
      <c r="S60" s="80">
        <v>0</v>
      </c>
      <c r="T60" s="78">
        <f>SUMPRODUCT(LTA!F60:AJ60,LTA!F$101:AJ$101,LTA!F$103:AJ$103)</f>
        <v>364.98</v>
      </c>
      <c r="U60" s="78">
        <f>SUMPRODUCT(LTA!F60:AJ60,LTA!F$102:AJ$102,LTA!F$103:AJ$103)</f>
        <v>26.79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203.35</v>
      </c>
      <c r="AB60" s="117">
        <f>-STOA!N60</f>
        <v>-363.67</v>
      </c>
      <c r="AC60">
        <f t="shared" si="0"/>
        <v>16.885077425283747</v>
      </c>
      <c r="AD60">
        <f t="shared" si="1"/>
        <v>1074.5451473108083</v>
      </c>
      <c r="AE60">
        <f>'IDT-1'!B60</f>
        <v>0</v>
      </c>
      <c r="AF60" s="26"/>
      <c r="AG60">
        <f t="shared" si="2"/>
        <v>1074.5451473108083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-0.16612000000000002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772.63310780749373</v>
      </c>
      <c r="P61" s="77">
        <v>58.853119812974874</v>
      </c>
      <c r="Q61" s="77">
        <v>38.160000000000004</v>
      </c>
      <c r="R61" s="80">
        <v>38.500000000000007</v>
      </c>
      <c r="S61" s="80">
        <v>0</v>
      </c>
      <c r="T61" s="78">
        <f>SUMPRODUCT(LTA!F61:AJ61,LTA!F$101:AJ$101,LTA!F$103:AJ$103)</f>
        <v>363.42</v>
      </c>
      <c r="U61" s="78">
        <f>SUMPRODUCT(LTA!F61:AJ61,LTA!F$102:AJ$102,LTA!F$103:AJ$103)</f>
        <v>28.21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199.85</v>
      </c>
      <c r="AB61" s="117">
        <f>-STOA!N61</f>
        <v>-363.67</v>
      </c>
      <c r="AC61">
        <f t="shared" si="0"/>
        <v>17.137144475376509</v>
      </c>
      <c r="AD61">
        <f t="shared" si="1"/>
        <v>1038.6529631450919</v>
      </c>
      <c r="AE61">
        <f>'IDT-1'!B61</f>
        <v>0</v>
      </c>
      <c r="AF61" s="26"/>
      <c r="AG61">
        <f t="shared" si="2"/>
        <v>1038.6529631450919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-0.16612000000000002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772.63473524622839</v>
      </c>
      <c r="P62" s="77">
        <v>58.853119812974874</v>
      </c>
      <c r="Q62" s="77">
        <v>38.160000000000004</v>
      </c>
      <c r="R62" s="80">
        <v>38.500000000000007</v>
      </c>
      <c r="S62" s="80">
        <v>0</v>
      </c>
      <c r="T62" s="78">
        <f>SUMPRODUCT(LTA!F62:AJ62,LTA!F$101:AJ$101,LTA!F$103:AJ$103)</f>
        <v>359.63</v>
      </c>
      <c r="U62" s="78">
        <f>SUMPRODUCT(LTA!F62:AJ62,LTA!F$102:AJ$102,LTA!F$103:AJ$103)</f>
        <v>29.939999999999998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192.85</v>
      </c>
      <c r="AB62" s="117">
        <f>-STOA!N62</f>
        <v>-363.67</v>
      </c>
      <c r="AC62">
        <f t="shared" si="0"/>
        <v>17.110699561970549</v>
      </c>
      <c r="AD62">
        <f t="shared" si="1"/>
        <v>1023.6210354972326</v>
      </c>
      <c r="AE62">
        <f>'IDT-1'!B62</f>
        <v>0</v>
      </c>
      <c r="AF62" s="26"/>
      <c r="AG62">
        <f t="shared" si="2"/>
        <v>1023.6210354972326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-0.16612000000000002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780.89577075398427</v>
      </c>
      <c r="P63" s="77">
        <v>58.88000000000001</v>
      </c>
      <c r="Q63" s="77">
        <v>38.160000000000004</v>
      </c>
      <c r="R63" s="80">
        <v>38.500000000000007</v>
      </c>
      <c r="S63" s="80">
        <v>0</v>
      </c>
      <c r="T63" s="78">
        <f>SUMPRODUCT(LTA!F63:AJ63,LTA!F$101:AJ$101,LTA!F$103:AJ$103)</f>
        <v>357.18000000000006</v>
      </c>
      <c r="U63" s="78">
        <f>SUMPRODUCT(LTA!F63:AJ63,LTA!F$102:AJ$102,LTA!F$103:AJ$103)</f>
        <v>31.57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188.65</v>
      </c>
      <c r="AB63" s="117">
        <f>-STOA!N63</f>
        <v>-363.67</v>
      </c>
      <c r="AC63">
        <f t="shared" si="0"/>
        <v>17.245994750350963</v>
      </c>
      <c r="AD63">
        <f t="shared" si="1"/>
        <v>1014.7536560036333</v>
      </c>
      <c r="AE63">
        <f>'IDT-1'!B63</f>
        <v>0</v>
      </c>
      <c r="AF63" s="26"/>
      <c r="AG63">
        <f t="shared" si="2"/>
        <v>1014.7536560036333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-0.16612000000000002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783.64203405341675</v>
      </c>
      <c r="P64" s="77">
        <v>58.88000000000001</v>
      </c>
      <c r="Q64" s="77">
        <v>38.160000000000004</v>
      </c>
      <c r="R64" s="80">
        <v>38.500000000000007</v>
      </c>
      <c r="S64" s="80">
        <v>0</v>
      </c>
      <c r="T64" s="78">
        <f>SUMPRODUCT(LTA!F64:AJ64,LTA!F$101:AJ$101,LTA!F$103:AJ$103)</f>
        <v>349.17</v>
      </c>
      <c r="U64" s="78">
        <f>SUMPRODUCT(LTA!F64:AJ64,LTA!F$102:AJ$102,LTA!F$103:AJ$103)</f>
        <v>36.880000000000003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180.95</v>
      </c>
      <c r="AB64" s="117">
        <f>-STOA!N64</f>
        <v>-363.67</v>
      </c>
      <c r="AC64">
        <f t="shared" si="0"/>
        <v>17.134251229774993</v>
      </c>
      <c r="AD64">
        <f t="shared" si="1"/>
        <v>1012.2116628236419</v>
      </c>
      <c r="AE64">
        <f>'IDT-1'!B64</f>
        <v>0</v>
      </c>
      <c r="AF64" s="26"/>
      <c r="AG64">
        <f t="shared" si="2"/>
        <v>1012.2116628236419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-92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-0.16612000000000002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784.56321568575061</v>
      </c>
      <c r="P65" s="77">
        <v>58.88000000000001</v>
      </c>
      <c r="Q65" s="77">
        <v>38.160000000000004</v>
      </c>
      <c r="R65" s="80">
        <v>38.500000000000007</v>
      </c>
      <c r="S65" s="80">
        <v>0</v>
      </c>
      <c r="T65" s="78">
        <f>SUMPRODUCT(LTA!F65:AJ65,LTA!F$101:AJ$101,LTA!F$103:AJ$103)</f>
        <v>341.95</v>
      </c>
      <c r="U65" s="78">
        <f>SUMPRODUCT(LTA!F65:AJ65,LTA!F$102:AJ$102,LTA!F$103:AJ$103)</f>
        <v>37.869999999999997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171.85</v>
      </c>
      <c r="AB65" s="117">
        <f>-STOA!N65</f>
        <v>-363.67</v>
      </c>
      <c r="AC65">
        <f t="shared" si="0"/>
        <v>16.58130350707415</v>
      </c>
      <c r="AD65">
        <f t="shared" si="1"/>
        <v>1046.3557921786762</v>
      </c>
      <c r="AE65">
        <f>'IDT-1'!B65</f>
        <v>0</v>
      </c>
      <c r="AF65" s="26"/>
      <c r="AG65">
        <f t="shared" si="2"/>
        <v>1046.3557921786762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-0.16612000000000002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815.57047480310439</v>
      </c>
      <c r="P66" s="77">
        <v>58.88000000000001</v>
      </c>
      <c r="Q66" s="77">
        <v>38.160000000000004</v>
      </c>
      <c r="R66" s="80">
        <v>38.500000000000007</v>
      </c>
      <c r="S66" s="80">
        <v>0</v>
      </c>
      <c r="T66" s="78">
        <f>SUMPRODUCT(LTA!F66:AJ66,LTA!F$101:AJ$101,LTA!F$103:AJ$103)</f>
        <v>317.07</v>
      </c>
      <c r="U66" s="78">
        <f>SUMPRODUCT(LTA!F66:AJ66,LTA!F$102:AJ$102,LTA!F$103:AJ$103)</f>
        <v>38.82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161.35</v>
      </c>
      <c r="AB66" s="117">
        <f>-STOA!N66</f>
        <v>-363.67</v>
      </c>
      <c r="AC66">
        <f t="shared" si="0"/>
        <v>16.480158367129302</v>
      </c>
      <c r="AD66">
        <f t="shared" si="1"/>
        <v>1051.034196435975</v>
      </c>
      <c r="AE66">
        <f>'IDT-1'!B66</f>
        <v>0</v>
      </c>
      <c r="AF66" s="26"/>
      <c r="AG66">
        <f t="shared" si="2"/>
        <v>1051.034196435975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-0.16612000000000002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872.13675633708829</v>
      </c>
      <c r="P67" s="77">
        <v>58.88</v>
      </c>
      <c r="Q67" s="77">
        <v>38.159999999999997</v>
      </c>
      <c r="R67" s="80">
        <v>38.500000000000007</v>
      </c>
      <c r="S67" s="80">
        <v>0</v>
      </c>
      <c r="T67" s="78">
        <f>SUMPRODUCT(LTA!F67:AJ67,LTA!F$101:AJ$101,LTA!F$103:AJ$103)</f>
        <v>270.90000000000003</v>
      </c>
      <c r="U67" s="78">
        <f>SUMPRODUCT(LTA!F67:AJ67,LTA!F$102:AJ$102,LTA!F$103:AJ$103)</f>
        <v>38.200000000000003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152.13</v>
      </c>
      <c r="AB67" s="117">
        <f>-STOA!N67</f>
        <v>-363.67</v>
      </c>
      <c r="AC67">
        <f t="shared" si="0"/>
        <v>16.538322409761534</v>
      </c>
      <c r="AD67">
        <f t="shared" si="1"/>
        <v>1045.5323139273266</v>
      </c>
      <c r="AE67">
        <f>'IDT-1'!B67</f>
        <v>0</v>
      </c>
      <c r="AF67" s="26"/>
      <c r="AG67">
        <f t="shared" si="2"/>
        <v>1045.5323139273266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-0.16612000000000002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871.78640063884177</v>
      </c>
      <c r="P68" s="77">
        <v>57.61</v>
      </c>
      <c r="Q68" s="77">
        <v>38.17</v>
      </c>
      <c r="R68" s="80">
        <v>38.500000000000007</v>
      </c>
      <c r="S68" s="80">
        <v>0</v>
      </c>
      <c r="T68" s="78">
        <f>SUMPRODUCT(LTA!F68:AJ68,LTA!F$101:AJ$101,LTA!F$103:AJ$103)</f>
        <v>241.96</v>
      </c>
      <c r="U68" s="78">
        <f>SUMPRODUCT(LTA!F68:AJ68,LTA!F$102:AJ$102,LTA!F$103:AJ$103)</f>
        <v>38.08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139.53</v>
      </c>
      <c r="AB68" s="117">
        <f>-STOA!N68</f>
        <v>-363.67</v>
      </c>
      <c r="AC68">
        <f t="shared" ref="AC68:AC98" si="3">SUMIF(B68:AB68,"&gt;0")*$AC$2-SUMIF(B68:AB68,"&lt;0")*($AC$2/(1-$AC$2))+SUMIF(AI68:AR68,"&gt;0")*$AC$2-SUMIF(AI68:AR68,"&lt;0")*($AC$2/(1-$AC$2))</f>
        <v>15.784661923684762</v>
      </c>
      <c r="AD68">
        <f t="shared" ref="AD68:AD98" si="4">SUM(B68:AB68,AI68:AR68)-AC68</f>
        <v>1045.0156187151567</v>
      </c>
      <c r="AE68">
        <f>'IDT-1'!B68</f>
        <v>0</v>
      </c>
      <c r="AF68" s="26"/>
      <c r="AG68">
        <f t="shared" ref="AG68:AG98" si="5">SUM(AD68:AF68)+AT68</f>
        <v>1045.0156187151567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-0.16612000000000002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926.42210012263081</v>
      </c>
      <c r="P69" s="77">
        <v>58.874517341927572</v>
      </c>
      <c r="Q69" s="77">
        <v>38.17</v>
      </c>
      <c r="R69" s="80">
        <v>38.500000000000007</v>
      </c>
      <c r="S69" s="80">
        <v>0</v>
      </c>
      <c r="T69" s="78">
        <f>SUMPRODUCT(LTA!F69:AJ69,LTA!F$101:AJ$101,LTA!F$103:AJ$103)</f>
        <v>216.86</v>
      </c>
      <c r="U69" s="78">
        <f>SUMPRODUCT(LTA!F69:AJ69,LTA!F$102:AJ$102,LTA!F$103:AJ$103)</f>
        <v>37.729999999999997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123.43</v>
      </c>
      <c r="AB69" s="117">
        <f>-STOA!N69</f>
        <v>-363.67</v>
      </c>
      <c r="AC69">
        <f t="shared" si="3"/>
        <v>16.106262637239368</v>
      </c>
      <c r="AD69">
        <f t="shared" si="4"/>
        <v>1037.0442348273191</v>
      </c>
      <c r="AE69">
        <f>'IDT-1'!B69</f>
        <v>0</v>
      </c>
      <c r="AF69" s="26"/>
      <c r="AG69">
        <f t="shared" si="5"/>
        <v>1037.0442348273191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-0.16612000000000002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917.84079625571439</v>
      </c>
      <c r="P70" s="77">
        <v>58.874517341927572</v>
      </c>
      <c r="Q70" s="77">
        <v>38.17</v>
      </c>
      <c r="R70" s="80">
        <v>38.500000000000007</v>
      </c>
      <c r="S70" s="80">
        <v>0</v>
      </c>
      <c r="T70" s="78">
        <f>SUMPRODUCT(LTA!F70:AJ70,LTA!F$101:AJ$101,LTA!F$103:AJ$103)</f>
        <v>190.3</v>
      </c>
      <c r="U70" s="78">
        <f>SUMPRODUCT(LTA!F70:AJ70,LTA!F$102:AJ$102,LTA!F$103:AJ$103)</f>
        <v>36.93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43.35</v>
      </c>
      <c r="Z70" s="75">
        <f>IEX!N70</f>
        <v>0</v>
      </c>
      <c r="AA70" s="117">
        <f>STOA!H70</f>
        <v>109.43</v>
      </c>
      <c r="AB70" s="117">
        <f>-STOA!N70</f>
        <v>-363.67</v>
      </c>
      <c r="AC70">
        <f t="shared" si="3"/>
        <v>15.932843505421962</v>
      </c>
      <c r="AD70">
        <f t="shared" si="4"/>
        <v>1043.62635009222</v>
      </c>
      <c r="AE70">
        <f>'IDT-1'!B70</f>
        <v>0</v>
      </c>
      <c r="AF70" s="26"/>
      <c r="AG70">
        <f t="shared" si="5"/>
        <v>1043.62635009222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-0.16612000000000002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909.69580096185007</v>
      </c>
      <c r="P71" s="77">
        <v>58.874517341927572</v>
      </c>
      <c r="Q71" s="77">
        <v>38.17</v>
      </c>
      <c r="R71" s="80">
        <v>38.500000000000007</v>
      </c>
      <c r="S71" s="80">
        <v>0</v>
      </c>
      <c r="T71" s="78">
        <f>SUMPRODUCT(LTA!F71:AJ71,LTA!F$101:AJ$101,LTA!F$103:AJ$103)</f>
        <v>157.84</v>
      </c>
      <c r="U71" s="78">
        <f>SUMPRODUCT(LTA!F71:AJ71,LTA!F$102:AJ$102,LTA!F$103:AJ$103)</f>
        <v>42.03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189.66</v>
      </c>
      <c r="AB71" s="117">
        <f>-STOA!N71</f>
        <v>-363.67</v>
      </c>
      <c r="AC71">
        <f t="shared" si="3"/>
        <v>15.975216399136198</v>
      </c>
      <c r="AD71">
        <f t="shared" si="4"/>
        <v>1066.4789819046414</v>
      </c>
      <c r="AE71">
        <f>'IDT-1'!B71</f>
        <v>0</v>
      </c>
      <c r="AF71" s="26"/>
      <c r="AG71">
        <f t="shared" si="5"/>
        <v>1066.4789819046414</v>
      </c>
      <c r="AI71" s="75">
        <f>PXIL!H71</f>
        <v>0</v>
      </c>
      <c r="AJ71" s="75">
        <f>PXIL!N71</f>
        <v>0</v>
      </c>
      <c r="AK71" s="75">
        <f>RTM_IEX!H71</f>
        <v>12.52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-0.16612000000000002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953.62511835224325</v>
      </c>
      <c r="P72" s="77">
        <v>58.874517341927572</v>
      </c>
      <c r="Q72" s="77">
        <v>38.17</v>
      </c>
      <c r="R72" s="80">
        <v>29.234661138574385</v>
      </c>
      <c r="S72" s="80">
        <v>0</v>
      </c>
      <c r="T72" s="78">
        <f>SUMPRODUCT(LTA!F72:AJ72,LTA!F$101:AJ$101,LTA!F$103:AJ$103)</f>
        <v>114.2</v>
      </c>
      <c r="U72" s="78">
        <f>SUMPRODUCT(LTA!F72:AJ72,LTA!F$102:AJ$102,LTA!F$103:AJ$103)</f>
        <v>42.150000000000006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49.13</v>
      </c>
      <c r="Z72" s="75">
        <f>IEX!N72</f>
        <v>0</v>
      </c>
      <c r="AA72" s="117">
        <f>STOA!H72</f>
        <v>174.26</v>
      </c>
      <c r="AB72" s="117">
        <f>-STOA!N72</f>
        <v>-363.67</v>
      </c>
      <c r="AC72">
        <f t="shared" si="3"/>
        <v>16.287387410191116</v>
      </c>
      <c r="AD72">
        <f t="shared" si="4"/>
        <v>1101.6407894225542</v>
      </c>
      <c r="AE72">
        <f>'IDT-1'!B72</f>
        <v>0</v>
      </c>
      <c r="AF72" s="26"/>
      <c r="AG72">
        <f t="shared" si="5"/>
        <v>1101.6407894225542</v>
      </c>
      <c r="AI72" s="75">
        <f>PXIL!H72</f>
        <v>0</v>
      </c>
      <c r="AJ72" s="75">
        <f>PXIL!N72</f>
        <v>0</v>
      </c>
      <c r="AK72" s="75">
        <f>RTM_IEX!H72</f>
        <v>23.12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-0.16612000000000002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1004.991332028092</v>
      </c>
      <c r="P73" s="77">
        <v>58.874517341927572</v>
      </c>
      <c r="Q73" s="77">
        <v>38.17</v>
      </c>
      <c r="R73" s="80">
        <v>14.854497274379167</v>
      </c>
      <c r="S73" s="80">
        <v>0</v>
      </c>
      <c r="T73" s="78">
        <f>SUMPRODUCT(LTA!F73:AJ73,LTA!F$101:AJ$101,LTA!F$103:AJ$103)</f>
        <v>88.81</v>
      </c>
      <c r="U73" s="78">
        <f>SUMPRODUCT(LTA!F73:AJ73,LTA!F$102:AJ$102,LTA!F$103:AJ$103)</f>
        <v>41.83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100.18</v>
      </c>
      <c r="Z73" s="75">
        <f>IEX!N73</f>
        <v>0</v>
      </c>
      <c r="AA73" s="117">
        <f>STOA!H73</f>
        <v>154.66</v>
      </c>
      <c r="AB73" s="117">
        <f>-STOA!N73</f>
        <v>-363.67</v>
      </c>
      <c r="AC73">
        <f t="shared" si="3"/>
        <v>16.502336648533664</v>
      </c>
      <c r="AD73">
        <f t="shared" si="4"/>
        <v>1125.8518899958651</v>
      </c>
      <c r="AE73">
        <f>'IDT-1'!B73</f>
        <v>0</v>
      </c>
      <c r="AF73" s="26"/>
      <c r="AG73">
        <f t="shared" si="5"/>
        <v>1125.8518899958651</v>
      </c>
      <c r="AI73" s="75">
        <f>PXIL!H73</f>
        <v>0</v>
      </c>
      <c r="AJ73" s="75">
        <f>PXIL!N73</f>
        <v>0</v>
      </c>
      <c r="AK73" s="75">
        <f>RTM_IEX!H73</f>
        <v>4.82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-0.16612000000000002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1020.6556766279921</v>
      </c>
      <c r="P74" s="77">
        <v>58.874517341927572</v>
      </c>
      <c r="Q74" s="77">
        <v>38.17</v>
      </c>
      <c r="R74" s="80">
        <v>5.67</v>
      </c>
      <c r="S74" s="80">
        <v>0</v>
      </c>
      <c r="T74" s="78">
        <f>SUMPRODUCT(LTA!F74:AJ74,LTA!F$101:AJ$101,LTA!F$103:AJ$103)</f>
        <v>69.45</v>
      </c>
      <c r="U74" s="78">
        <f>SUMPRODUCT(LTA!F74:AJ74,LTA!F$102:AJ$102,LTA!F$103:AJ$103)</f>
        <v>42.45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135.83000000000001</v>
      </c>
      <c r="Z74" s="75">
        <f>IEX!N74</f>
        <v>0</v>
      </c>
      <c r="AA74" s="117">
        <f>STOA!H74</f>
        <v>146.26</v>
      </c>
      <c r="AB74" s="117">
        <f>-STOA!N74</f>
        <v>-363.67</v>
      </c>
      <c r="AC74">
        <f t="shared" si="3"/>
        <v>16.668127304998251</v>
      </c>
      <c r="AD74">
        <f t="shared" si="4"/>
        <v>1144.5259466649215</v>
      </c>
      <c r="AE74">
        <f>'IDT-1'!B74</f>
        <v>0</v>
      </c>
      <c r="AF74" s="26"/>
      <c r="AG74">
        <f t="shared" si="5"/>
        <v>1144.5259466649215</v>
      </c>
      <c r="AI74" s="75">
        <f>PXIL!H74</f>
        <v>0</v>
      </c>
      <c r="AJ74" s="75">
        <f>PXIL!N74</f>
        <v>0</v>
      </c>
      <c r="AK74" s="75">
        <f>RTM_IEX!H74</f>
        <v>8.67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1043.3569096945744</v>
      </c>
      <c r="P75" s="77">
        <v>58.874517341927572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56.66</v>
      </c>
      <c r="U75" s="78">
        <f>SUMPRODUCT(LTA!F75:AJ75,LTA!F$102:AJ$102,LTA!F$103:AJ$103)</f>
        <v>44.45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27.93</v>
      </c>
      <c r="Z75" s="75">
        <f>IEX!N75</f>
        <v>0</v>
      </c>
      <c r="AA75" s="117">
        <f>STOA!H75</f>
        <v>189.46</v>
      </c>
      <c r="AB75" s="117">
        <f>-STOA!N75</f>
        <v>-262.89</v>
      </c>
      <c r="AC75">
        <f t="shared" si="3"/>
        <v>15.324706504652454</v>
      </c>
      <c r="AD75">
        <f t="shared" si="4"/>
        <v>1163.5206005318496</v>
      </c>
      <c r="AE75">
        <f>'IDT-1'!B75</f>
        <v>0</v>
      </c>
      <c r="AF75" s="26"/>
      <c r="AG75">
        <f t="shared" si="5"/>
        <v>1163.5206005318496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1129.2615017551575</v>
      </c>
      <c r="P76" s="77">
        <v>58.874517341927572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45.58</v>
      </c>
      <c r="U76" s="78">
        <f>SUMPRODUCT(LTA!F76:AJ76,LTA!F$102:AJ$102,LTA!F$103:AJ$103)</f>
        <v>42.61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199.79999999999998</v>
      </c>
      <c r="AB76" s="117">
        <f>-STOA!N76</f>
        <v>-262.89</v>
      </c>
      <c r="AC76">
        <f t="shared" si="3"/>
        <v>16.131791505584612</v>
      </c>
      <c r="AD76">
        <f t="shared" si="4"/>
        <v>1182.1081075915004</v>
      </c>
      <c r="AE76">
        <f>'IDT-1'!B76</f>
        <v>0</v>
      </c>
      <c r="AF76" s="26"/>
      <c r="AG76">
        <f t="shared" si="5"/>
        <v>1182.1081075915004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1143.1633444841575</v>
      </c>
      <c r="P77" s="77">
        <v>58.874517341927572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35.03</v>
      </c>
      <c r="U77" s="78">
        <f>SUMPRODUCT(LTA!F77:AJ77,LTA!F$102:AJ$102,LTA!F$103:AJ$103)</f>
        <v>46.21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169.33</v>
      </c>
      <c r="AB77" s="117">
        <f>-STOA!N77</f>
        <v>-262.89</v>
      </c>
      <c r="AC77">
        <f t="shared" si="3"/>
        <v>15.74726917115591</v>
      </c>
      <c r="AD77">
        <f t="shared" si="4"/>
        <v>1178.9744726549288</v>
      </c>
      <c r="AE77">
        <f>'IDT-1'!B77</f>
        <v>0</v>
      </c>
      <c r="AF77" s="26"/>
      <c r="AG77">
        <f t="shared" si="5"/>
        <v>1178.9744726549288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1143.1633444841575</v>
      </c>
      <c r="P78" s="77">
        <v>58.874517341927572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32.519999999999996</v>
      </c>
      <c r="U78" s="78">
        <f>SUMPRODUCT(LTA!F78:AJ78,LTA!F$102:AJ$102,LTA!F$103:AJ$103)</f>
        <v>48.07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186.06</v>
      </c>
      <c r="AB78" s="117">
        <f>-STOA!N78</f>
        <v>-262.89</v>
      </c>
      <c r="AC78">
        <f t="shared" si="3"/>
        <v>15.906529426200301</v>
      </c>
      <c r="AD78">
        <f t="shared" si="4"/>
        <v>1192.8952123998845</v>
      </c>
      <c r="AE78">
        <f>'IDT-1'!B78</f>
        <v>0</v>
      </c>
      <c r="AF78" s="26"/>
      <c r="AG78">
        <f t="shared" si="5"/>
        <v>1192.8952123998845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1148.6606163509402</v>
      </c>
      <c r="P79" s="77">
        <v>58.874517341927572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33.07</v>
      </c>
      <c r="U79" s="78">
        <f>SUMPRODUCT(LTA!F79:AJ79,LTA!F$102:AJ$102,LTA!F$103:AJ$103)</f>
        <v>48.59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179.59</v>
      </c>
      <c r="AB79" s="117">
        <f>-STOA!N79</f>
        <v>-262.89</v>
      </c>
      <c r="AC79">
        <f t="shared" si="3"/>
        <v>15.916263546150182</v>
      </c>
      <c r="AD79">
        <f t="shared" si="4"/>
        <v>1191.9827501467171</v>
      </c>
      <c r="AE79">
        <f>'IDT-1'!B79</f>
        <v>0</v>
      </c>
      <c r="AF79" s="26"/>
      <c r="AG79">
        <f t="shared" si="5"/>
        <v>1191.9827501467171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1107.0152336833569</v>
      </c>
      <c r="P80" s="77">
        <v>58.874517341927572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33.370000000000005</v>
      </c>
      <c r="U80" s="78">
        <f>SUMPRODUCT(LTA!F80:AJ80,LTA!F$102:AJ$102,LTA!F$103:AJ$103)</f>
        <v>50.05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168.03</v>
      </c>
      <c r="AB80" s="117">
        <f>-STOA!N80</f>
        <v>-262.89</v>
      </c>
      <c r="AC80">
        <f t="shared" si="3"/>
        <v>15.246089715398613</v>
      </c>
      <c r="AD80">
        <f t="shared" si="4"/>
        <v>1186.8075413098857</v>
      </c>
      <c r="AE80">
        <f>'IDT-1'!B80</f>
        <v>0</v>
      </c>
      <c r="AF80" s="26"/>
      <c r="AG80">
        <f t="shared" si="5"/>
        <v>1186.8075413098857</v>
      </c>
      <c r="AI80" s="75">
        <f>PXIL!H80</f>
        <v>0</v>
      </c>
      <c r="AJ80" s="75">
        <f>PXIL!N80</f>
        <v>0</v>
      </c>
      <c r="AK80" s="75">
        <f>RTM_IEX!H80</f>
        <v>10.6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1061.7511503052385</v>
      </c>
      <c r="P81" s="77">
        <v>58.874517341927572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24.060000000000002</v>
      </c>
      <c r="U81" s="78">
        <f>SUMPRODUCT(LTA!F81:AJ81,LTA!F$102:AJ$102,LTA!F$103:AJ$103)</f>
        <v>54.44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248.95</v>
      </c>
      <c r="AB81" s="117">
        <f>-STOA!N81</f>
        <v>-262.89</v>
      </c>
      <c r="AC81">
        <f t="shared" si="3"/>
        <v>15.529823311937518</v>
      </c>
      <c r="AD81">
        <f t="shared" si="4"/>
        <v>1194.6597243352285</v>
      </c>
      <c r="AE81">
        <f>'IDT-1'!B81</f>
        <v>0</v>
      </c>
      <c r="AF81" s="26"/>
      <c r="AG81">
        <f t="shared" si="5"/>
        <v>1194.6597243352285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1026.059406485424</v>
      </c>
      <c r="P82" s="77">
        <v>58.874517341927572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24.3</v>
      </c>
      <c r="U82" s="78">
        <f>SUMPRODUCT(LTA!F82:AJ82,LTA!F$102:AJ$102,LTA!F$103:AJ$103)</f>
        <v>58.52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255.69</v>
      </c>
      <c r="AB82" s="117">
        <f>-STOA!N82</f>
        <v>-262.89</v>
      </c>
      <c r="AC82">
        <f t="shared" si="3"/>
        <v>15.277551456234367</v>
      </c>
      <c r="AD82">
        <f t="shared" si="4"/>
        <v>1174.2802523711173</v>
      </c>
      <c r="AE82">
        <f>'IDT-1'!B82</f>
        <v>0</v>
      </c>
      <c r="AF82" s="26"/>
      <c r="AG82">
        <f t="shared" si="5"/>
        <v>1174.2802523711173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1000.458371343094</v>
      </c>
      <c r="P83" s="77">
        <v>58.874517341927572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25.79</v>
      </c>
      <c r="U83" s="78">
        <f>SUMPRODUCT(LTA!F83:AJ83,LTA!F$102:AJ$102,LTA!F$103:AJ$103)</f>
        <v>42.12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277.84000000000003</v>
      </c>
      <c r="AB83" s="117">
        <f>-STOA!N83</f>
        <v>-262.89</v>
      </c>
      <c r="AC83">
        <f t="shared" si="3"/>
        <v>15.142608729548447</v>
      </c>
      <c r="AD83">
        <f t="shared" si="4"/>
        <v>1153.0541599554731</v>
      </c>
      <c r="AE83">
        <f>'IDT-1'!B83</f>
        <v>0</v>
      </c>
      <c r="AF83" s="26"/>
      <c r="AG83">
        <f t="shared" si="5"/>
        <v>1153.0541599554731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990.90423470259384</v>
      </c>
      <c r="P84" s="77">
        <v>58.874517341927572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26.41</v>
      </c>
      <c r="U84" s="78">
        <f>SUMPRODUCT(LTA!F84:AJ84,LTA!F$102:AJ$102,LTA!F$103:AJ$103)</f>
        <v>42.57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275.92</v>
      </c>
      <c r="AB84" s="117">
        <f>-STOA!N84</f>
        <v>-262.89</v>
      </c>
      <c r="AC84">
        <f t="shared" si="3"/>
        <v>15.086564837200829</v>
      </c>
      <c r="AD84">
        <f t="shared" si="4"/>
        <v>1138.706067207321</v>
      </c>
      <c r="AE84">
        <f>'IDT-1'!B84</f>
        <v>0</v>
      </c>
      <c r="AF84" s="26"/>
      <c r="AG84">
        <f t="shared" si="5"/>
        <v>1138.706067207321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975.81739044959386</v>
      </c>
      <c r="P85" s="77">
        <v>58.874517341927572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28.63</v>
      </c>
      <c r="U85" s="78">
        <f>SUMPRODUCT(LTA!F85:AJ85,LTA!F$102:AJ$102,LTA!F$103:AJ$103)</f>
        <v>43.45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267.25000000000006</v>
      </c>
      <c r="AB85" s="117">
        <f>-STOA!N85</f>
        <v>-262.89</v>
      </c>
      <c r="AC85">
        <f t="shared" si="3"/>
        <v>15.2632686949415</v>
      </c>
      <c r="AD85">
        <f t="shared" si="4"/>
        <v>1188.7425190965801</v>
      </c>
      <c r="AE85">
        <f>'IDT-1'!B85</f>
        <v>0</v>
      </c>
      <c r="AF85" s="26"/>
      <c r="AG85">
        <f t="shared" si="5"/>
        <v>1188.7425190965801</v>
      </c>
      <c r="AI85" s="75">
        <f>PXIL!H85</f>
        <v>0</v>
      </c>
      <c r="AJ85" s="75">
        <f>PXIL!N85</f>
        <v>0</v>
      </c>
      <c r="AK85" s="75">
        <f>RTM_IEX!H85</f>
        <v>55.87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962.12186960959377</v>
      </c>
      <c r="P86" s="77">
        <v>58.874517341927572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40.729999999999997</v>
      </c>
      <c r="U86" s="78">
        <f>SUMPRODUCT(LTA!F86:AJ86,LTA!F$102:AJ$102,LTA!F$103:AJ$103)</f>
        <v>44.28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259.54000000000002</v>
      </c>
      <c r="AB86" s="117">
        <f>-STOA!N86</f>
        <v>-262.89</v>
      </c>
      <c r="AC86">
        <f t="shared" si="3"/>
        <v>15.231012111549498</v>
      </c>
      <c r="AD86">
        <f t="shared" si="4"/>
        <v>1185.109254839972</v>
      </c>
      <c r="AE86">
        <f>'IDT-1'!B86</f>
        <v>5</v>
      </c>
      <c r="AF86" s="26"/>
      <c r="AG86">
        <f t="shared" si="5"/>
        <v>1190.109254839972</v>
      </c>
      <c r="AI86" s="75">
        <f>PXIL!H86</f>
        <v>0</v>
      </c>
      <c r="AJ86" s="75">
        <f>PXIL!N86</f>
        <v>0</v>
      </c>
      <c r="AK86" s="75">
        <f>RTM_IEX!H86</f>
        <v>60.68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968.70559105615621</v>
      </c>
      <c r="P87" s="77">
        <v>58.874517341927572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41.629999999999995</v>
      </c>
      <c r="U87" s="78">
        <f>SUMPRODUCT(LTA!F87:AJ87,LTA!F$102:AJ$102,LTA!F$103:AJ$103)</f>
        <v>62.03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223.95000000000002</v>
      </c>
      <c r="AB87" s="117">
        <f>-STOA!N87</f>
        <v>-262.89</v>
      </c>
      <c r="AC87">
        <f t="shared" si="3"/>
        <v>15.182380860279247</v>
      </c>
      <c r="AD87">
        <f t="shared" si="4"/>
        <v>1179.6316075378049</v>
      </c>
      <c r="AE87">
        <f>'IDT-1'!B87</f>
        <v>20</v>
      </c>
      <c r="AF87" s="26"/>
      <c r="AG87">
        <f t="shared" si="5"/>
        <v>1199.6316075378049</v>
      </c>
      <c r="AI87" s="75">
        <f>PXIL!H87</f>
        <v>0</v>
      </c>
      <c r="AJ87" s="75">
        <f>PXIL!N87</f>
        <v>0</v>
      </c>
      <c r="AK87" s="75">
        <f>RTM_IEX!H87</f>
        <v>65.510000000000005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968.70559105615621</v>
      </c>
      <c r="P88" s="77">
        <v>58.874517341927572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44.96</v>
      </c>
      <c r="U88" s="78">
        <f>SUMPRODUCT(LTA!F88:AJ88,LTA!F$102:AJ$102,LTA!F$103:AJ$103)</f>
        <v>62.66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127.62</v>
      </c>
      <c r="AB88" s="117">
        <f>-STOA!N88</f>
        <v>-262.89</v>
      </c>
      <c r="AC88">
        <f t="shared" si="3"/>
        <v>14.28469286027925</v>
      </c>
      <c r="AD88">
        <f t="shared" si="4"/>
        <v>1078.519295537805</v>
      </c>
      <c r="AE88">
        <f>'IDT-1'!B88</f>
        <v>114</v>
      </c>
      <c r="AF88" s="26"/>
      <c r="AG88">
        <f t="shared" si="5"/>
        <v>1192.519295537805</v>
      </c>
      <c r="AI88" s="75">
        <f>PXIL!H88</f>
        <v>0</v>
      </c>
      <c r="AJ88" s="75">
        <f>PXIL!N88</f>
        <v>0</v>
      </c>
      <c r="AK88" s="75">
        <f>RTM_IEX!H88</f>
        <v>55.87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947.28062270302439</v>
      </c>
      <c r="P89" s="77">
        <v>58.874517341927572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45.67</v>
      </c>
      <c r="U89" s="78">
        <f>SUMPRODUCT(LTA!F89:AJ89,LTA!F$102:AJ$102,LTA!F$103:AJ$103)</f>
        <v>63.4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127.62</v>
      </c>
      <c r="AB89" s="117">
        <f>-STOA!N89</f>
        <v>-262.89</v>
      </c>
      <c r="AC89">
        <f t="shared" si="3"/>
        <v>13.86312913877169</v>
      </c>
      <c r="AD89">
        <f t="shared" si="4"/>
        <v>1031.0358909061806</v>
      </c>
      <c r="AE89">
        <f>'IDT-1'!B89</f>
        <v>100</v>
      </c>
      <c r="AF89" s="26"/>
      <c r="AG89">
        <f t="shared" si="5"/>
        <v>1131.0358909061806</v>
      </c>
      <c r="AI89" s="75">
        <f>PXIL!H89</f>
        <v>0</v>
      </c>
      <c r="AJ89" s="75">
        <f>PXIL!N89</f>
        <v>0</v>
      </c>
      <c r="AK89" s="75">
        <f>RTM_IEX!H89</f>
        <v>27.94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948.91576440605661</v>
      </c>
      <c r="P90" s="77">
        <v>58.874517341927572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46.599999999999994</v>
      </c>
      <c r="U90" s="78">
        <f>SUMPRODUCT(LTA!F90:AJ90,LTA!F$102:AJ$102,LTA!F$103:AJ$103)</f>
        <v>63.839999999999996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127.62</v>
      </c>
      <c r="AB90" s="117">
        <f>-STOA!N90</f>
        <v>-262.89</v>
      </c>
      <c r="AC90">
        <f t="shared" si="3"/>
        <v>13.821726385758369</v>
      </c>
      <c r="AD90">
        <f t="shared" si="4"/>
        <v>1026.3724353622256</v>
      </c>
      <c r="AE90">
        <f>'IDT-1'!B90</f>
        <v>88</v>
      </c>
      <c r="AF90" s="26"/>
      <c r="AG90">
        <f t="shared" si="5"/>
        <v>1114.3724353622256</v>
      </c>
      <c r="AI90" s="75">
        <f>PXIL!H90</f>
        <v>0</v>
      </c>
      <c r="AJ90" s="75">
        <f>PXIL!N90</f>
        <v>0</v>
      </c>
      <c r="AK90" s="75">
        <f>RTM_IEX!H90</f>
        <v>20.23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935.78894121977225</v>
      </c>
      <c r="P91" s="77">
        <v>58.874517341927572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47.35</v>
      </c>
      <c r="U91" s="78">
        <f>SUMPRODUCT(LTA!F91:AJ91,LTA!F$102:AJ$102,LTA!F$103:AJ$103)</f>
        <v>47.6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127.62</v>
      </c>
      <c r="AB91" s="117">
        <f>-STOA!N91</f>
        <v>-397.49</v>
      </c>
      <c r="AC91">
        <f t="shared" si="3"/>
        <v>14.705582306206557</v>
      </c>
      <c r="AD91">
        <f t="shared" si="4"/>
        <v>855.53175625549318</v>
      </c>
      <c r="AE91">
        <f>'IDT-1'!B91</f>
        <v>196</v>
      </c>
      <c r="AF91" s="26"/>
      <c r="AG91">
        <f t="shared" si="5"/>
        <v>1051.5317562554933</v>
      </c>
      <c r="AI91" s="75">
        <f>PXIL!H91</f>
        <v>0</v>
      </c>
      <c r="AJ91" s="75">
        <f>PXIL!N91</f>
        <v>0</v>
      </c>
      <c r="AK91" s="75">
        <f>RTM_IEX!H91</f>
        <v>13.49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935.97905998339888</v>
      </c>
      <c r="P92" s="77">
        <v>58.874517341927572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40.349999999999994</v>
      </c>
      <c r="U92" s="78">
        <f>SUMPRODUCT(LTA!F92:AJ92,LTA!F$102:AJ$102,LTA!F$103:AJ$103)</f>
        <v>48.78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127.62</v>
      </c>
      <c r="AB92" s="117">
        <f>-STOA!N92</f>
        <v>-397.49</v>
      </c>
      <c r="AC92">
        <f t="shared" si="3"/>
        <v>14.613623351326471</v>
      </c>
      <c r="AD92">
        <f t="shared" si="4"/>
        <v>845.17383397399976</v>
      </c>
      <c r="AE92">
        <f>'IDT-1'!B92</f>
        <v>185</v>
      </c>
      <c r="AF92" s="26"/>
      <c r="AG92">
        <f t="shared" si="5"/>
        <v>1030.1738339739998</v>
      </c>
      <c r="AI92" s="75">
        <f>PXIL!H92</f>
        <v>0</v>
      </c>
      <c r="AJ92" s="75">
        <f>PXIL!N92</f>
        <v>0</v>
      </c>
      <c r="AK92" s="75">
        <f>RTM_IEX!H92</f>
        <v>8.67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938.13210567474459</v>
      </c>
      <c r="P93" s="77">
        <v>58.874517341927572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41.28</v>
      </c>
      <c r="U93" s="78">
        <f>SUMPRODUCT(LTA!F93:AJ93,LTA!F$102:AJ$102,LTA!F$103:AJ$103)</f>
        <v>49.88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127.62</v>
      </c>
      <c r="AB93" s="117">
        <f>-STOA!N93</f>
        <v>-397.49</v>
      </c>
      <c r="AC93">
        <f t="shared" si="3"/>
        <v>14.574138153410317</v>
      </c>
      <c r="AD93">
        <f t="shared" si="4"/>
        <v>840.72636486326178</v>
      </c>
      <c r="AE93">
        <f>'IDT-1'!B93</f>
        <v>173</v>
      </c>
      <c r="AF93" s="26"/>
      <c r="AG93">
        <f t="shared" si="5"/>
        <v>1013.7263648632618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938.14014318594661</v>
      </c>
      <c r="P94" s="77">
        <v>58.874517341927572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39.17</v>
      </c>
      <c r="U94" s="78">
        <f>SUMPRODUCT(LTA!F94:AJ94,LTA!F$102:AJ$102,LTA!F$103:AJ$103)</f>
        <v>52.1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34.68</v>
      </c>
      <c r="Z94" s="75">
        <f>IEX!N94</f>
        <v>0</v>
      </c>
      <c r="AA94" s="117">
        <f>STOA!H94</f>
        <v>127.62</v>
      </c>
      <c r="AB94" s="117">
        <f>-STOA!N94</f>
        <v>-397.49</v>
      </c>
      <c r="AC94">
        <f t="shared" si="3"/>
        <v>14.880360883508896</v>
      </c>
      <c r="AD94">
        <f t="shared" si="4"/>
        <v>875.21817964436525</v>
      </c>
      <c r="AE94">
        <f>'IDT-1'!B94</f>
        <v>119.16800000000001</v>
      </c>
      <c r="AF94" s="26"/>
      <c r="AG94">
        <f t="shared" si="5"/>
        <v>994.38617964436526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926.80143351322408</v>
      </c>
      <c r="P95" s="77">
        <v>58.874517341927572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39.35</v>
      </c>
      <c r="U95" s="78">
        <f>SUMPRODUCT(LTA!F95:AJ95,LTA!F$102:AJ$102,LTA!F$103:AJ$103)</f>
        <v>54.84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5.78</v>
      </c>
      <c r="Z95" s="75">
        <f>IEX!N95</f>
        <v>0</v>
      </c>
      <c r="AA95" s="117">
        <f>STOA!H95</f>
        <v>79.449999999999989</v>
      </c>
      <c r="AB95" s="117">
        <f>-STOA!N95</f>
        <v>-347.49</v>
      </c>
      <c r="AC95">
        <f t="shared" si="3"/>
        <v>14.023217862279168</v>
      </c>
      <c r="AD95">
        <f t="shared" si="4"/>
        <v>879.11661299287243</v>
      </c>
      <c r="AE95">
        <f>'IDT-1'!B95</f>
        <v>128.89500000000001</v>
      </c>
      <c r="AF95" s="26"/>
      <c r="AG95">
        <f t="shared" si="5"/>
        <v>1008.0116129928724</v>
      </c>
      <c r="AI95" s="75">
        <f>PXIL!H95</f>
        <v>0</v>
      </c>
      <c r="AJ95" s="75">
        <f>PXIL!N95</f>
        <v>0</v>
      </c>
      <c r="AK95" s="75">
        <f>RTM_IEX!H95</f>
        <v>38.53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926.7953563043443</v>
      </c>
      <c r="P96" s="77">
        <v>58.874517341927572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42.06</v>
      </c>
      <c r="U96" s="78">
        <f>SUMPRODUCT(LTA!F96:AJ96,LTA!F$102:AJ$102,LTA!F$103:AJ$103)</f>
        <v>57.1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79.449999999999989</v>
      </c>
      <c r="AB96" s="117">
        <f>-STOA!N96</f>
        <v>-347.49</v>
      </c>
      <c r="AC96">
        <f t="shared" si="3"/>
        <v>13.939740382841025</v>
      </c>
      <c r="AD96">
        <f t="shared" si="4"/>
        <v>869.71401326343084</v>
      </c>
      <c r="AE96">
        <f>'IDT-1'!B96</f>
        <v>120</v>
      </c>
      <c r="AF96" s="26"/>
      <c r="AG96">
        <f t="shared" si="5"/>
        <v>989.71401326343084</v>
      </c>
      <c r="AI96" s="75">
        <f>PXIL!H96</f>
        <v>0</v>
      </c>
      <c r="AJ96" s="75">
        <f>PXIL!N96</f>
        <v>0</v>
      </c>
      <c r="AK96" s="75">
        <f>RTM_IEX!H96</f>
        <v>29.86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921.34644268232569</v>
      </c>
      <c r="P97" s="77">
        <v>58.874517341927572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43.029999999999994</v>
      </c>
      <c r="U97" s="78">
        <f>SUMPRODUCT(LTA!F97:AJ97,LTA!F$102:AJ$102,LTA!F$103:AJ$103)</f>
        <v>58.2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79.449999999999989</v>
      </c>
      <c r="AB97" s="117">
        <f>-STOA!N97</f>
        <v>-347.49</v>
      </c>
      <c r="AC97">
        <f t="shared" si="3"/>
        <v>13.901469942967262</v>
      </c>
      <c r="AD97">
        <f t="shared" si="4"/>
        <v>865.40337008128608</v>
      </c>
      <c r="AE97">
        <f>'IDT-1'!B97</f>
        <v>102</v>
      </c>
      <c r="AF97" s="26"/>
      <c r="AG97">
        <f t="shared" si="5"/>
        <v>967.40337008128608</v>
      </c>
      <c r="AI97" s="75">
        <f>PXIL!H97</f>
        <v>0</v>
      </c>
      <c r="AJ97" s="75">
        <f>PXIL!N97</f>
        <v>0</v>
      </c>
      <c r="AK97" s="75">
        <f>RTM_IEX!H97</f>
        <v>28.89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913.76759177165252</v>
      </c>
      <c r="P98" s="77">
        <v>58.874517341927572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43.81</v>
      </c>
      <c r="U98" s="78">
        <f>SUMPRODUCT(LTA!F98:AJ98,LTA!F$102:AJ$102,LTA!F$103:AJ$103)</f>
        <v>59.88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79.449999999999989</v>
      </c>
      <c r="AB98" s="117">
        <f>-STOA!N98</f>
        <v>-347.49</v>
      </c>
      <c r="AC98">
        <f t="shared" si="3"/>
        <v>13.847976054953341</v>
      </c>
      <c r="AD98">
        <f t="shared" si="4"/>
        <v>859.37801305862672</v>
      </c>
      <c r="AE98">
        <f>'IDT-1'!B98</f>
        <v>87</v>
      </c>
      <c r="AF98" s="26"/>
      <c r="AG98">
        <f t="shared" si="5"/>
        <v>946.37801305862672</v>
      </c>
      <c r="AI98" s="75">
        <f>PXIL!H98</f>
        <v>0</v>
      </c>
      <c r="AJ98" s="75">
        <f>PXIL!N98</f>
        <v>0</v>
      </c>
      <c r="AK98" s="75">
        <f>RTM_IEX!H98</f>
        <v>27.93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-3.9868799999999939E-3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22.85743156221185</v>
      </c>
      <c r="P99" s="77">
        <f t="shared" si="6"/>
        <v>1.4132002726002295</v>
      </c>
      <c r="Q99" s="77">
        <f t="shared" si="6"/>
        <v>0.916038907845245</v>
      </c>
      <c r="R99" s="80">
        <f t="shared" si="6"/>
        <v>0.40306978960323842</v>
      </c>
      <c r="S99" s="80">
        <f t="shared" si="6"/>
        <v>0</v>
      </c>
      <c r="T99" s="78">
        <f t="shared" si="6"/>
        <v>3.4257025000000003</v>
      </c>
      <c r="U99" s="78">
        <f t="shared" si="6"/>
        <v>0.93487500000000034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0.116315</v>
      </c>
      <c r="Z99" s="75">
        <f t="shared" si="6"/>
        <v>0</v>
      </c>
      <c r="AA99" s="117">
        <f t="shared" si="6"/>
        <v>3.1303825000000036</v>
      </c>
      <c r="AB99" s="117">
        <f t="shared" si="6"/>
        <v>-7.525479999999992</v>
      </c>
      <c r="AC99">
        <f t="shared" si="6"/>
        <v>0.36672172401561204</v>
      </c>
      <c r="AD99">
        <f t="shared" si="6"/>
        <v>25.326646928244948</v>
      </c>
      <c r="AE99">
        <f t="shared" si="6"/>
        <v>0.66009050000000002</v>
      </c>
      <c r="AG99">
        <f t="shared" si="6"/>
        <v>25.98673742824495</v>
      </c>
      <c r="AI99">
        <f t="shared" si="6"/>
        <v>0</v>
      </c>
      <c r="AJ99">
        <f t="shared" si="6"/>
        <v>0</v>
      </c>
      <c r="AK99">
        <f t="shared" si="6"/>
        <v>0.44166749999999994</v>
      </c>
      <c r="AL99">
        <f t="shared" si="6"/>
        <v>-0.40100000000000002</v>
      </c>
      <c r="AM99">
        <f t="shared" si="6"/>
        <v>0</v>
      </c>
      <c r="AN99">
        <f t="shared" si="6"/>
        <v>0</v>
      </c>
      <c r="AO99">
        <f t="shared" si="6"/>
        <v>9.1524999999999992E-3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45011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687.98428609174164</v>
      </c>
      <c r="P3" s="77">
        <v>34.042612031921429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36.58</v>
      </c>
      <c r="U3" s="78">
        <f>SUMPRODUCT(LTA!F3:AJ3,LTA!F$102:AJ$102,LTA!F$104:AJ$104)</f>
        <v>119.44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-39</v>
      </c>
      <c r="AA3" s="117">
        <f>STOA!I3</f>
        <v>0.28999999999999998</v>
      </c>
      <c r="AB3" s="117">
        <f>-STOA!O3</f>
        <v>-280.27</v>
      </c>
      <c r="AC3">
        <f>SUMIF(B3:AB3,"&gt;0")*$AC$2-SUMIF(B3:AB3,"&lt;0")*($AC$2/(1-$AC$2))+SUMIF(AI3:AR3,"&gt;0")*$AC$2-SUMIF(AI3:AR3,"&lt;0")*($AC$2/(1-$AC$2))</f>
        <v>11.389255086054822</v>
      </c>
      <c r="AD3">
        <f>SUM(B3:AB3,AI3:AR3)-AC3</f>
        <v>498.65668303760822</v>
      </c>
      <c r="AE3">
        <f>'IDT-1'!C3</f>
        <v>-32.176000000000002</v>
      </c>
      <c r="AF3" s="26"/>
      <c r="AG3">
        <f>SUM(AD3:AF3)</f>
        <v>466.48068303760823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-70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689.52357974602751</v>
      </c>
      <c r="P4" s="77">
        <v>34.042612031921429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35.979999999999997</v>
      </c>
      <c r="U4" s="78">
        <f>SUMPRODUCT(LTA!F4:AJ4,LTA!F$102:AJ$102,LTA!F$104:AJ$104)</f>
        <v>119.5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-49</v>
      </c>
      <c r="AA4" s="117">
        <f>STOA!I4</f>
        <v>0.28999999999999998</v>
      </c>
      <c r="AB4" s="117">
        <f>-STOA!O4</f>
        <v>-280.27</v>
      </c>
      <c r="AC4">
        <f t="shared" ref="AC4:AC67" si="0">SUMIF(B4:AB4,"&gt;0")*$AC$2-SUMIF(B4:AB4,"&lt;0")*($AC$2/(1-$AC$2))+SUMIF(AI4:AR4,"&gt;0")*$AC$2-SUMIF(AI4:AR4,"&lt;0")*($AC$2/(1-$AC$2))</f>
        <v>11.486830145434491</v>
      </c>
      <c r="AD4">
        <f t="shared" ref="AD4:AD67" si="1">SUM(B4:AB4,AI4:AR4)-AC4</f>
        <v>489.55840163251446</v>
      </c>
      <c r="AE4">
        <f>'IDT-1'!C4</f>
        <v>-24.978000000000002</v>
      </c>
      <c r="AF4" s="26"/>
      <c r="AG4">
        <f t="shared" ref="AG4:AG67" si="2">SUM(AD4:AF4)</f>
        <v>464.58040163251445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-70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688.50205881918055</v>
      </c>
      <c r="P5" s="77">
        <v>34.042612031921429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45.15</v>
      </c>
      <c r="U5" s="78">
        <f>SUMPRODUCT(LTA!F5:AJ5,LTA!F$102:AJ$102,LTA!F$104:AJ$104)</f>
        <v>122.25999999999999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-74</v>
      </c>
      <c r="AA5" s="117">
        <f>STOA!I5</f>
        <v>0.28999999999999998</v>
      </c>
      <c r="AB5" s="117">
        <f>-STOA!O5</f>
        <v>-280.27</v>
      </c>
      <c r="AC5">
        <f t="shared" si="0"/>
        <v>11.80477794933312</v>
      </c>
      <c r="AD5">
        <f t="shared" si="1"/>
        <v>475.14893290176883</v>
      </c>
      <c r="AE5">
        <f>'IDT-1'!C5</f>
        <v>-19.475000000000001</v>
      </c>
      <c r="AF5" s="26"/>
      <c r="AG5">
        <f t="shared" si="2"/>
        <v>455.67393290176881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-70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688.50205881918055</v>
      </c>
      <c r="P6" s="77">
        <v>34.042612031921429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45.04</v>
      </c>
      <c r="U6" s="78">
        <f>SUMPRODUCT(LTA!F6:AJ6,LTA!F$102:AJ$102,LTA!F$104:AJ$104)</f>
        <v>122.28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-89</v>
      </c>
      <c r="AA6" s="117">
        <f>STOA!I6</f>
        <v>0.28999999999999998</v>
      </c>
      <c r="AB6" s="117">
        <f>-STOA!O6</f>
        <v>-280.27</v>
      </c>
      <c r="AC6">
        <f t="shared" si="0"/>
        <v>11.848376586944095</v>
      </c>
      <c r="AD6">
        <f t="shared" si="1"/>
        <v>470.01533426415784</v>
      </c>
      <c r="AE6">
        <f>'IDT-1'!C6</f>
        <v>-15.664</v>
      </c>
      <c r="AF6" s="26"/>
      <c r="AG6">
        <f t="shared" si="2"/>
        <v>454.35133426415786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600.47006150596314</v>
      </c>
      <c r="P7" s="77">
        <v>34.042612031921429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44.99</v>
      </c>
      <c r="U7" s="78">
        <f>SUMPRODUCT(LTA!F7:AJ7,LTA!F$102:AJ$102,LTA!F$104:AJ$104)</f>
        <v>122.31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-99</v>
      </c>
      <c r="AA7" s="117">
        <f>STOA!I7</f>
        <v>0.28999999999999998</v>
      </c>
      <c r="AB7" s="117">
        <f>-STOA!O7</f>
        <v>-280.27</v>
      </c>
      <c r="AC7">
        <f t="shared" si="0"/>
        <v>10.799188634478016</v>
      </c>
      <c r="AD7">
        <f t="shared" si="1"/>
        <v>452.28252490340651</v>
      </c>
      <c r="AE7">
        <f>'IDT-1'!C7</f>
        <v>-11.430999999999999</v>
      </c>
      <c r="AF7" s="26"/>
      <c r="AG7">
        <f t="shared" si="2"/>
        <v>440.85152490340653</v>
      </c>
      <c r="AI7" s="75">
        <f>PXIL!I7</f>
        <v>0</v>
      </c>
      <c r="AJ7" s="75">
        <f>PXIL!O7</f>
        <v>0</v>
      </c>
      <c r="AK7" s="75">
        <f>RTM_IEX!I7</f>
        <v>19.27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589.76801597309532</v>
      </c>
      <c r="P8" s="77">
        <v>34.042612031921429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33.369999999999997</v>
      </c>
      <c r="U8" s="78">
        <f>SUMPRODUCT(LTA!F8:AJ8,LTA!F$102:AJ$102,LTA!F$104:AJ$104)</f>
        <v>122.38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-99</v>
      </c>
      <c r="AA8" s="117">
        <f>STOA!I8</f>
        <v>0.28999999999999998</v>
      </c>
      <c r="AB8" s="117">
        <f>-STOA!O8</f>
        <v>-280.27</v>
      </c>
      <c r="AC8">
        <f t="shared" si="0"/>
        <v>10.60337063378878</v>
      </c>
      <c r="AD8">
        <f t="shared" si="1"/>
        <v>430.22629737122799</v>
      </c>
      <c r="AE8">
        <f>'IDT-1'!C8</f>
        <v>-8.891</v>
      </c>
      <c r="AF8" s="26"/>
      <c r="AG8">
        <f t="shared" si="2"/>
        <v>421.33529737122797</v>
      </c>
      <c r="AI8" s="75">
        <f>PXIL!I8</f>
        <v>0</v>
      </c>
      <c r="AJ8" s="75">
        <f>PXIL!O8</f>
        <v>0</v>
      </c>
      <c r="AK8" s="75">
        <f>RTM_IEX!I8</f>
        <v>19.27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576.00487369659118</v>
      </c>
      <c r="P9" s="77">
        <v>34.04</v>
      </c>
      <c r="Q9" s="77">
        <v>9.629999999999999</v>
      </c>
      <c r="R9" s="80">
        <v>0</v>
      </c>
      <c r="S9" s="80">
        <v>0</v>
      </c>
      <c r="T9" s="78">
        <f>SUMPRODUCT(LTA!F9:AJ9,LTA!F$101:AJ$101,LTA!F$104:AJ$104)</f>
        <v>33.549999999999997</v>
      </c>
      <c r="U9" s="78">
        <f>SUMPRODUCT(LTA!F9:AJ9,LTA!F$102:AJ$102,LTA!F$104:AJ$104)</f>
        <v>81.710000000000008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-54</v>
      </c>
      <c r="AA9" s="117">
        <f>STOA!I9</f>
        <v>0.28999999999999998</v>
      </c>
      <c r="AB9" s="117">
        <f>-STOA!O9</f>
        <v>-280.27</v>
      </c>
      <c r="AC9">
        <f t="shared" si="0"/>
        <v>9.4473562573758443</v>
      </c>
      <c r="AD9">
        <f t="shared" si="1"/>
        <v>390.41655743921524</v>
      </c>
      <c r="AE9">
        <f>'IDT-1'!C9</f>
        <v>-3.81</v>
      </c>
      <c r="AF9" s="26"/>
      <c r="AG9">
        <f t="shared" si="2"/>
        <v>386.60655743921524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577.369424467214</v>
      </c>
      <c r="P10" s="77">
        <v>34.04</v>
      </c>
      <c r="Q10" s="77">
        <v>9.629999999999999</v>
      </c>
      <c r="R10" s="80">
        <v>0</v>
      </c>
      <c r="S10" s="80">
        <v>0</v>
      </c>
      <c r="T10" s="78">
        <f>SUMPRODUCT(LTA!F10:AJ10,LTA!F$101:AJ$101,LTA!F$104:AJ$104)</f>
        <v>33.29</v>
      </c>
      <c r="U10" s="78">
        <f>SUMPRODUCT(LTA!F10:AJ10,LTA!F$102:AJ$102,LTA!F$104:AJ$104)</f>
        <v>81.62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-59</v>
      </c>
      <c r="AA10" s="117">
        <f>STOA!I10</f>
        <v>0.28999999999999998</v>
      </c>
      <c r="AB10" s="117">
        <f>-STOA!O10</f>
        <v>-280.27</v>
      </c>
      <c r="AC10">
        <f t="shared" si="0"/>
        <v>9.5006749417683025</v>
      </c>
      <c r="AD10">
        <f t="shared" si="1"/>
        <v>386.37778952544562</v>
      </c>
      <c r="AE10">
        <f>'IDT-1'!C10</f>
        <v>-2.964</v>
      </c>
      <c r="AF10" s="26"/>
      <c r="AG10">
        <f t="shared" si="2"/>
        <v>383.41378952544562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586.2700669192634</v>
      </c>
      <c r="P11" s="77">
        <v>34.04</v>
      </c>
      <c r="Q11" s="77">
        <v>9.629999999999999</v>
      </c>
      <c r="R11" s="80">
        <v>0</v>
      </c>
      <c r="S11" s="80">
        <v>0</v>
      </c>
      <c r="T11" s="78">
        <f>SUMPRODUCT(LTA!F11:AJ11,LTA!F$101:AJ$101,LTA!F$104:AJ$104)</f>
        <v>33.22</v>
      </c>
      <c r="U11" s="78">
        <f>SUMPRODUCT(LTA!F11:AJ11,LTA!F$102:AJ$102,LTA!F$104:AJ$104)</f>
        <v>81.56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-69</v>
      </c>
      <c r="AA11" s="117">
        <f>STOA!I11</f>
        <v>0.28999999999999998</v>
      </c>
      <c r="AB11" s="117">
        <f>-STOA!O11</f>
        <v>-280.27</v>
      </c>
      <c r="AC11">
        <f t="shared" si="0"/>
        <v>9.7938858705682907</v>
      </c>
      <c r="AD11">
        <f t="shared" si="1"/>
        <v>399.31522104869509</v>
      </c>
      <c r="AE11">
        <f>'IDT-1'!C11</f>
        <v>-5.5039999999999996</v>
      </c>
      <c r="AF11" s="26"/>
      <c r="AG11">
        <f t="shared" si="2"/>
        <v>393.81122104869507</v>
      </c>
      <c r="AI11" s="75">
        <f>PXIL!I11</f>
        <v>0</v>
      </c>
      <c r="AJ11" s="75">
        <f>PXIL!O11</f>
        <v>0</v>
      </c>
      <c r="AK11" s="75">
        <f>RTM_IEX!I11</f>
        <v>14.46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597.46644251595728</v>
      </c>
      <c r="P12" s="77">
        <v>34.04</v>
      </c>
      <c r="Q12" s="77">
        <v>9.629999999999999</v>
      </c>
      <c r="R12" s="80">
        <v>0</v>
      </c>
      <c r="S12" s="80">
        <v>0</v>
      </c>
      <c r="T12" s="78">
        <f>SUMPRODUCT(LTA!F12:AJ12,LTA!F$101:AJ$101,LTA!F$104:AJ$104)</f>
        <v>32.54</v>
      </c>
      <c r="U12" s="78">
        <f>SUMPRODUCT(LTA!F12:AJ12,LTA!F$102:AJ$102,LTA!F$104:AJ$104)</f>
        <v>81.52000000000001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-74</v>
      </c>
      <c r="AA12" s="117">
        <f>STOA!I12</f>
        <v>0.28999999999999998</v>
      </c>
      <c r="AB12" s="117">
        <f>-STOA!O12</f>
        <v>-280.27</v>
      </c>
      <c r="AC12">
        <f t="shared" si="0"/>
        <v>9.9558126134301741</v>
      </c>
      <c r="AD12">
        <f t="shared" si="1"/>
        <v>407.50966990252698</v>
      </c>
      <c r="AE12">
        <f>'IDT-1'!C12</f>
        <v>-6.35</v>
      </c>
      <c r="AF12" s="26"/>
      <c r="AG12">
        <f t="shared" si="2"/>
        <v>401.15966990252696</v>
      </c>
      <c r="AI12" s="75">
        <f>PXIL!I12</f>
        <v>0</v>
      </c>
      <c r="AJ12" s="75">
        <f>PXIL!O12</f>
        <v>0</v>
      </c>
      <c r="AK12" s="75">
        <f>RTM_IEX!I12</f>
        <v>17.34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592.33533454923099</v>
      </c>
      <c r="P13" s="77">
        <v>34.042612031921429</v>
      </c>
      <c r="Q13" s="77">
        <v>9.6312936593229459</v>
      </c>
      <c r="R13" s="80">
        <v>0</v>
      </c>
      <c r="S13" s="80">
        <v>0</v>
      </c>
      <c r="T13" s="78">
        <f>SUMPRODUCT(LTA!F13:AJ13,LTA!F$101:AJ$101,LTA!F$104:AJ$104)</f>
        <v>31.78</v>
      </c>
      <c r="U13" s="78">
        <f>SUMPRODUCT(LTA!F13:AJ13,LTA!F$102:AJ$102,LTA!F$104:AJ$104)</f>
        <v>81.38000000000001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-84</v>
      </c>
      <c r="AA13" s="117">
        <f>STOA!I13</f>
        <v>0.28999999999999998</v>
      </c>
      <c r="AB13" s="117">
        <f>-STOA!O13</f>
        <v>-280.27</v>
      </c>
      <c r="AC13">
        <f t="shared" si="0"/>
        <v>9.8389625086278869</v>
      </c>
      <c r="AD13">
        <f t="shared" si="1"/>
        <v>374.25931773184743</v>
      </c>
      <c r="AE13">
        <f>'IDT-1'!C13</f>
        <v>-2.117</v>
      </c>
      <c r="AF13" s="26"/>
      <c r="AG13">
        <f t="shared" si="2"/>
        <v>372.14231773184741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592.34291979388729</v>
      </c>
      <c r="P14" s="77">
        <v>19.268332612269617</v>
      </c>
      <c r="Q14" s="77">
        <v>9.6312936593229459</v>
      </c>
      <c r="R14" s="80">
        <v>0</v>
      </c>
      <c r="S14" s="80">
        <v>0</v>
      </c>
      <c r="T14" s="78">
        <f>SUMPRODUCT(LTA!F14:AJ14,LTA!F$101:AJ$101,LTA!F$104:AJ$104)</f>
        <v>21.37</v>
      </c>
      <c r="U14" s="78">
        <f>SUMPRODUCT(LTA!F14:AJ14,LTA!F$102:AJ$102,LTA!F$104:AJ$104)</f>
        <v>81.27000000000001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-75</v>
      </c>
      <c r="AA14" s="117">
        <f>STOA!I14</f>
        <v>0.28999999999999998</v>
      </c>
      <c r="AB14" s="117">
        <f>-STOA!O14</f>
        <v>-280.27</v>
      </c>
      <c r="AC14">
        <f t="shared" si="0"/>
        <v>9.5365364521881677</v>
      </c>
      <c r="AD14">
        <f t="shared" si="1"/>
        <v>358.27504961329174</v>
      </c>
      <c r="AE14">
        <f>'IDT-1'!C14</f>
        <v>0</v>
      </c>
      <c r="AF14" s="26"/>
      <c r="AG14">
        <f t="shared" si="2"/>
        <v>358.27504961329174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599.71105984207827</v>
      </c>
      <c r="P15" s="77">
        <v>19.268332612269617</v>
      </c>
      <c r="Q15" s="77">
        <v>9.6312936593229459</v>
      </c>
      <c r="R15" s="80">
        <v>0</v>
      </c>
      <c r="S15" s="80">
        <v>0</v>
      </c>
      <c r="T15" s="78">
        <f>SUMPRODUCT(LTA!F15:AJ15,LTA!F$101:AJ$101,LTA!F$104:AJ$104)</f>
        <v>21.24</v>
      </c>
      <c r="U15" s="78">
        <f>SUMPRODUCT(LTA!F15:AJ15,LTA!F$102:AJ$102,LTA!F$104:AJ$104)</f>
        <v>77.92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-85.5</v>
      </c>
      <c r="AA15" s="117">
        <f>STOA!I15</f>
        <v>0.28999999999999998</v>
      </c>
      <c r="AB15" s="117">
        <f>-STOA!O15</f>
        <v>-280.27</v>
      </c>
      <c r="AC15">
        <f t="shared" si="0"/>
        <v>9.748716423595301</v>
      </c>
      <c r="AD15">
        <f t="shared" si="1"/>
        <v>361.08100969007558</v>
      </c>
      <c r="AE15">
        <f>'IDT-1'!C15</f>
        <v>0</v>
      </c>
      <c r="AF15" s="26"/>
      <c r="AG15">
        <f t="shared" si="2"/>
        <v>361.08100969007558</v>
      </c>
      <c r="AI15" s="75">
        <f>PXIL!I15</f>
        <v>0</v>
      </c>
      <c r="AJ15" s="75">
        <f>PXIL!O15</f>
        <v>0</v>
      </c>
      <c r="AK15" s="75">
        <f>RTM_IEX!I15</f>
        <v>9.6300000000000008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585.14221806982459</v>
      </c>
      <c r="P16" s="77">
        <v>34.042612031921429</v>
      </c>
      <c r="Q16" s="77">
        <v>9.6312936593229459</v>
      </c>
      <c r="R16" s="80">
        <v>0</v>
      </c>
      <c r="S16" s="80">
        <v>0</v>
      </c>
      <c r="T16" s="78">
        <f>SUMPRODUCT(LTA!F16:AJ16,LTA!F$101:AJ$101,LTA!F$104:AJ$104)</f>
        <v>21.07</v>
      </c>
      <c r="U16" s="78">
        <f>SUMPRODUCT(LTA!F16:AJ16,LTA!F$102:AJ$102,LTA!F$104:AJ$104)</f>
        <v>77.97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-104</v>
      </c>
      <c r="AA16" s="117">
        <f>STOA!I16</f>
        <v>0.28999999999999998</v>
      </c>
      <c r="AB16" s="117">
        <f>-STOA!O16</f>
        <v>-280.27</v>
      </c>
      <c r="AC16">
        <f t="shared" si="0"/>
        <v>9.9985456340530163</v>
      </c>
      <c r="AD16">
        <f t="shared" si="1"/>
        <v>352.05661812701601</v>
      </c>
      <c r="AE16">
        <f>'IDT-1'!C16</f>
        <v>0</v>
      </c>
      <c r="AF16" s="26"/>
      <c r="AG16">
        <f t="shared" si="2"/>
        <v>352.05661812701601</v>
      </c>
      <c r="AI16" s="75">
        <f>PXIL!I16</f>
        <v>0</v>
      </c>
      <c r="AJ16" s="75">
        <f>PXIL!O16</f>
        <v>0</v>
      </c>
      <c r="AK16" s="75">
        <f>RTM_IEX!I16</f>
        <v>19.27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590.25495628504018</v>
      </c>
      <c r="P17" s="77">
        <v>34.042612031921429</v>
      </c>
      <c r="Q17" s="77">
        <v>9.6312936593229459</v>
      </c>
      <c r="R17" s="80">
        <v>0</v>
      </c>
      <c r="S17" s="80">
        <v>0</v>
      </c>
      <c r="T17" s="78">
        <f>SUMPRODUCT(LTA!F17:AJ17,LTA!F$101:AJ$101,LTA!F$104:AJ$104)</f>
        <v>20.93</v>
      </c>
      <c r="U17" s="78">
        <f>SUMPRODUCT(LTA!F17:AJ17,LTA!F$102:AJ$102,LTA!F$104:AJ$104)</f>
        <v>78.06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-94</v>
      </c>
      <c r="AA17" s="117">
        <f>STOA!I17</f>
        <v>0.28999999999999998</v>
      </c>
      <c r="AB17" s="117">
        <f>-STOA!O17</f>
        <v>-280.27</v>
      </c>
      <c r="AC17">
        <f t="shared" si="0"/>
        <v>9.7847404551249593</v>
      </c>
      <c r="AD17">
        <f t="shared" si="1"/>
        <v>348.06316152115949</v>
      </c>
      <c r="AE17">
        <f>'IDT-1'!C17</f>
        <v>0</v>
      </c>
      <c r="AF17" s="26"/>
      <c r="AG17">
        <f t="shared" si="2"/>
        <v>348.06316152115949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583.1516062773876</v>
      </c>
      <c r="P18" s="77">
        <v>34.042612031921429</v>
      </c>
      <c r="Q18" s="77">
        <v>22.07</v>
      </c>
      <c r="R18" s="80">
        <v>0</v>
      </c>
      <c r="S18" s="80">
        <v>0</v>
      </c>
      <c r="T18" s="78">
        <f>SUMPRODUCT(LTA!F18:AJ18,LTA!F$101:AJ$101,LTA!F$104:AJ$104)</f>
        <v>20.74</v>
      </c>
      <c r="U18" s="78">
        <f>SUMPRODUCT(LTA!F18:AJ18,LTA!F$102:AJ$102,LTA!F$104:AJ$104)</f>
        <v>111.66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-129</v>
      </c>
      <c r="AA18" s="117">
        <f>STOA!I18</f>
        <v>0.28999999999999998</v>
      </c>
      <c r="AB18" s="117">
        <f>-STOA!O18</f>
        <v>-280.27</v>
      </c>
      <c r="AC18">
        <f t="shared" si="0"/>
        <v>10.436434054132413</v>
      </c>
      <c r="AD18">
        <f t="shared" si="1"/>
        <v>351.15682425517662</v>
      </c>
      <c r="AE18">
        <f>'IDT-1'!C18</f>
        <v>0</v>
      </c>
      <c r="AF18" s="26"/>
      <c r="AG18">
        <f t="shared" si="2"/>
        <v>351.15682425517662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605.52464289100521</v>
      </c>
      <c r="P19" s="77">
        <v>34.042612031921429</v>
      </c>
      <c r="Q19" s="77">
        <v>22.07</v>
      </c>
      <c r="R19" s="80">
        <v>0</v>
      </c>
      <c r="S19" s="80">
        <v>0</v>
      </c>
      <c r="T19" s="78">
        <f>SUMPRODUCT(LTA!F19:AJ19,LTA!F$101:AJ$101,LTA!F$104:AJ$104)</f>
        <v>20.61</v>
      </c>
      <c r="U19" s="78">
        <f>SUMPRODUCT(LTA!F19:AJ19,LTA!F$102:AJ$102,LTA!F$104:AJ$104)</f>
        <v>111.52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-139</v>
      </c>
      <c r="AA19" s="117">
        <f>STOA!I19</f>
        <v>0.28999999999999998</v>
      </c>
      <c r="AB19" s="117">
        <f>-STOA!O19</f>
        <v>-280.27</v>
      </c>
      <c r="AC19">
        <f t="shared" si="0"/>
        <v>10.7197220515542</v>
      </c>
      <c r="AD19">
        <f t="shared" si="1"/>
        <v>362.97657287137247</v>
      </c>
      <c r="AE19">
        <f>'IDT-1'!C19</f>
        <v>0</v>
      </c>
      <c r="AF19" s="26"/>
      <c r="AG19">
        <f t="shared" si="2"/>
        <v>362.97657287137247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605.52958195369388</v>
      </c>
      <c r="P20" s="77">
        <v>34.042612031921429</v>
      </c>
      <c r="Q20" s="77">
        <v>22.07</v>
      </c>
      <c r="R20" s="80">
        <v>0</v>
      </c>
      <c r="S20" s="80">
        <v>0</v>
      </c>
      <c r="T20" s="78">
        <f>SUMPRODUCT(LTA!F20:AJ20,LTA!F$101:AJ$101,LTA!F$104:AJ$104)</f>
        <v>20.440000000000001</v>
      </c>
      <c r="U20" s="78">
        <f>SUMPRODUCT(LTA!F20:AJ20,LTA!F$102:AJ$102,LTA!F$104:AJ$104)</f>
        <v>111.42999999999999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-139</v>
      </c>
      <c r="AA20" s="117">
        <f>STOA!I20</f>
        <v>0.28999999999999998</v>
      </c>
      <c r="AB20" s="117">
        <f>-STOA!O20</f>
        <v>-280.27</v>
      </c>
      <c r="AC20">
        <f t="shared" si="0"/>
        <v>10.717477515305861</v>
      </c>
      <c r="AD20">
        <f t="shared" si="1"/>
        <v>362.72375647030947</v>
      </c>
      <c r="AE20">
        <f>'IDT-1'!C20</f>
        <v>0</v>
      </c>
      <c r="AF20" s="26"/>
      <c r="AG20">
        <f t="shared" si="2"/>
        <v>362.72375647030947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602.11302756833572</v>
      </c>
      <c r="P21" s="77">
        <v>34.042612031921429</v>
      </c>
      <c r="Q21" s="77">
        <v>22.07</v>
      </c>
      <c r="R21" s="80">
        <v>0</v>
      </c>
      <c r="S21" s="80">
        <v>0</v>
      </c>
      <c r="T21" s="78">
        <f>SUMPRODUCT(LTA!F21:AJ21,LTA!F$101:AJ$101,LTA!F$104:AJ$104)</f>
        <v>20.399999999999999</v>
      </c>
      <c r="U21" s="78">
        <f>SUMPRODUCT(LTA!F21:AJ21,LTA!F$102:AJ$102,LTA!F$104:AJ$104)</f>
        <v>111.33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-129</v>
      </c>
      <c r="AA21" s="117">
        <f>STOA!I21</f>
        <v>0.28999999999999998</v>
      </c>
      <c r="AB21" s="117">
        <f>-STOA!O21</f>
        <v>-280.27</v>
      </c>
      <c r="AC21">
        <f t="shared" si="0"/>
        <v>10.733006561492756</v>
      </c>
      <c r="AD21">
        <f t="shared" si="1"/>
        <v>384.56167303876447</v>
      </c>
      <c r="AE21">
        <f>'IDT-1'!C21</f>
        <v>0</v>
      </c>
      <c r="AF21" s="26"/>
      <c r="AG21">
        <f t="shared" si="2"/>
        <v>384.56167303876447</v>
      </c>
      <c r="AI21" s="75">
        <f>PXIL!I21</f>
        <v>0</v>
      </c>
      <c r="AJ21" s="75">
        <f>PXIL!O21</f>
        <v>0</v>
      </c>
      <c r="AK21" s="75">
        <f>RTM_IEX!I21</f>
        <v>15.41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602.87597924021668</v>
      </c>
      <c r="P22" s="77">
        <v>34.042612031921429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20.399999999999999</v>
      </c>
      <c r="U22" s="78">
        <f>SUMPRODUCT(LTA!F22:AJ22,LTA!F$102:AJ$102,LTA!F$104:AJ$104)</f>
        <v>111.24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-119</v>
      </c>
      <c r="AA22" s="117">
        <f>STOA!I22</f>
        <v>0.28999999999999998</v>
      </c>
      <c r="AB22" s="117">
        <f>-STOA!O22</f>
        <v>-280.27</v>
      </c>
      <c r="AC22">
        <f t="shared" si="0"/>
        <v>10.633251260983355</v>
      </c>
      <c r="AD22">
        <f t="shared" si="1"/>
        <v>393.41438001115478</v>
      </c>
      <c r="AE22">
        <f>'IDT-1'!C22</f>
        <v>0</v>
      </c>
      <c r="AF22" s="26"/>
      <c r="AG22">
        <f t="shared" si="2"/>
        <v>393.41438001115478</v>
      </c>
      <c r="AI22" s="75">
        <f>PXIL!I22</f>
        <v>0</v>
      </c>
      <c r="AJ22" s="75">
        <f>PXIL!O22</f>
        <v>0</v>
      </c>
      <c r="AK22" s="75">
        <f>RTM_IEX!I22</f>
        <v>13.49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688.30754532357321</v>
      </c>
      <c r="P23" s="77">
        <v>34.042612031921429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20.61</v>
      </c>
      <c r="U23" s="78">
        <f>SUMPRODUCT(LTA!F23:AJ23,LTA!F$102:AJ$102,LTA!F$104:AJ$104)</f>
        <v>110.92999999999999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-185</v>
      </c>
      <c r="AA23" s="117">
        <f>STOA!I23</f>
        <v>0.28999999999999998</v>
      </c>
      <c r="AB23" s="117">
        <f>-STOA!O23</f>
        <v>-280.27</v>
      </c>
      <c r="AC23">
        <f t="shared" si="0"/>
        <v>11.919261458981783</v>
      </c>
      <c r="AD23">
        <f t="shared" si="1"/>
        <v>405.6799358965128</v>
      </c>
      <c r="AE23">
        <f>'IDT-1'!C23</f>
        <v>0</v>
      </c>
      <c r="AF23" s="26"/>
      <c r="AG23">
        <f t="shared" si="2"/>
        <v>405.6799358965128</v>
      </c>
      <c r="AI23" s="75">
        <f>PXIL!I23</f>
        <v>0</v>
      </c>
      <c r="AJ23" s="75">
        <f>PXIL!O23</f>
        <v>0</v>
      </c>
      <c r="AK23" s="75">
        <f>RTM_IEX!I23</f>
        <v>7.71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698.98059588006913</v>
      </c>
      <c r="P24" s="77">
        <v>34.042612031921429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20.74</v>
      </c>
      <c r="U24" s="78">
        <f>SUMPRODUCT(LTA!F24:AJ24,LTA!F$102:AJ$102,LTA!F$104:AJ$104)</f>
        <v>110.99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-180</v>
      </c>
      <c r="AA24" s="117">
        <f>STOA!I24</f>
        <v>0.28999999999999998</v>
      </c>
      <c r="AB24" s="117">
        <f>-STOA!O24</f>
        <v>-280.27</v>
      </c>
      <c r="AC24">
        <f t="shared" si="0"/>
        <v>11.945033666267971</v>
      </c>
      <c r="AD24">
        <f t="shared" si="1"/>
        <v>418.6272142457226</v>
      </c>
      <c r="AE24">
        <f>'IDT-1'!C24</f>
        <v>0</v>
      </c>
      <c r="AF24" s="26"/>
      <c r="AG24">
        <f t="shared" si="2"/>
        <v>418.6272142457226</v>
      </c>
      <c r="AI24" s="75">
        <f>PXIL!I24</f>
        <v>0</v>
      </c>
      <c r="AJ24" s="75">
        <f>PXIL!O24</f>
        <v>0</v>
      </c>
      <c r="AK24" s="75">
        <f>RTM_IEX!I24</f>
        <v>4.82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701.49322702990673</v>
      </c>
      <c r="P25" s="77">
        <v>34.042612031921429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20.92</v>
      </c>
      <c r="U25" s="78">
        <f>SUMPRODUCT(LTA!F25:AJ25,LTA!F$102:AJ$102,LTA!F$104:AJ$104)</f>
        <v>110.94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-170</v>
      </c>
      <c r="AA25" s="117">
        <f>STOA!I25</f>
        <v>0.28999999999999998</v>
      </c>
      <c r="AB25" s="117">
        <f>-STOA!O25</f>
        <v>-280.27</v>
      </c>
      <c r="AC25">
        <f t="shared" si="0"/>
        <v>11.854075545164589</v>
      </c>
      <c r="AD25">
        <f t="shared" si="1"/>
        <v>428.47080351666352</v>
      </c>
      <c r="AE25">
        <f>'IDT-1'!C25</f>
        <v>0</v>
      </c>
      <c r="AF25" s="26"/>
      <c r="AG25">
        <f t="shared" si="2"/>
        <v>428.47080351666352</v>
      </c>
      <c r="AI25" s="75">
        <f>PXIL!I25</f>
        <v>0</v>
      </c>
      <c r="AJ25" s="75">
        <f>PXIL!O25</f>
        <v>0</v>
      </c>
      <c r="AK25" s="75">
        <f>RTM_IEX!I25</f>
        <v>1.93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706.90124359660683</v>
      </c>
      <c r="P26" s="77">
        <v>34.042612031921429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21.04</v>
      </c>
      <c r="U26" s="78">
        <f>SUMPRODUCT(LTA!F26:AJ26,LTA!F$102:AJ$102,LTA!F$104:AJ$104)</f>
        <v>110.99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-165</v>
      </c>
      <c r="AA26" s="117">
        <f>STOA!I26</f>
        <v>0.28999999999999998</v>
      </c>
      <c r="AB26" s="117">
        <f>-STOA!O26</f>
        <v>-280.27</v>
      </c>
      <c r="AC26">
        <f t="shared" si="0"/>
        <v>11.918083453340572</v>
      </c>
      <c r="AD26">
        <f t="shared" si="1"/>
        <v>445.72481217518771</v>
      </c>
      <c r="AE26">
        <f>'IDT-1'!C26</f>
        <v>-2.54</v>
      </c>
      <c r="AF26" s="26"/>
      <c r="AG26">
        <f t="shared" si="2"/>
        <v>443.18481217518769</v>
      </c>
      <c r="AI26" s="75">
        <f>PXIL!I26</f>
        <v>0</v>
      </c>
      <c r="AJ26" s="75">
        <f>PXIL!O26</f>
        <v>0</v>
      </c>
      <c r="AK26" s="75">
        <f>RTM_IEX!I26</f>
        <v>8.67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718.7805557447067</v>
      </c>
      <c r="P27" s="77">
        <v>34.042612031921429</v>
      </c>
      <c r="Q27" s="77">
        <v>22.07</v>
      </c>
      <c r="R27" s="80">
        <v>0</v>
      </c>
      <c r="S27" s="80">
        <v>0</v>
      </c>
      <c r="T27" s="78">
        <f>SUMPRODUCT(LTA!F27:AJ27,LTA!F$101:AJ$101,LTA!F$104:AJ$104)</f>
        <v>20.82</v>
      </c>
      <c r="U27" s="78">
        <f>SUMPRODUCT(LTA!F27:AJ27,LTA!F$102:AJ$102,LTA!F$104:AJ$104)</f>
        <v>110.94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-145</v>
      </c>
      <c r="AA27" s="117">
        <f>STOA!I27</f>
        <v>0.39</v>
      </c>
      <c r="AB27" s="117">
        <f>-STOA!O27</f>
        <v>-308.06</v>
      </c>
      <c r="AC27">
        <f t="shared" si="0"/>
        <v>12.573494013641753</v>
      </c>
      <c r="AD27">
        <f t="shared" si="1"/>
        <v>503.89871376298635</v>
      </c>
      <c r="AE27">
        <f>'IDT-1'!C27</f>
        <v>-40.643000000000001</v>
      </c>
      <c r="AF27" s="26"/>
      <c r="AG27">
        <f t="shared" si="2"/>
        <v>463.25571376298637</v>
      </c>
      <c r="AI27" s="75">
        <f>PXIL!I27</f>
        <v>0</v>
      </c>
      <c r="AJ27" s="75">
        <f>PXIL!O27</f>
        <v>0</v>
      </c>
      <c r="AK27" s="75">
        <f>RTM_IEX!I27</f>
        <v>63.58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737.65140712050675</v>
      </c>
      <c r="P28" s="77">
        <v>34.042612031921429</v>
      </c>
      <c r="Q28" s="77">
        <v>22.07</v>
      </c>
      <c r="R28" s="80">
        <v>0</v>
      </c>
      <c r="S28" s="80">
        <v>0</v>
      </c>
      <c r="T28" s="78">
        <f>SUMPRODUCT(LTA!F28:AJ28,LTA!F$101:AJ$101,LTA!F$104:AJ$104)</f>
        <v>20.52</v>
      </c>
      <c r="U28" s="78">
        <f>SUMPRODUCT(LTA!F28:AJ28,LTA!F$102:AJ$102,LTA!F$104:AJ$104)</f>
        <v>112.5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-150</v>
      </c>
      <c r="AA28" s="117">
        <f>STOA!I28</f>
        <v>0.39</v>
      </c>
      <c r="AB28" s="117">
        <f>-STOA!O28</f>
        <v>-308.06</v>
      </c>
      <c r="AC28">
        <f t="shared" si="0"/>
        <v>12.939180143359769</v>
      </c>
      <c r="AD28">
        <f t="shared" si="1"/>
        <v>535.04387900906841</v>
      </c>
      <c r="AE28">
        <f>'IDT-1'!C28</f>
        <v>-38.526000000000003</v>
      </c>
      <c r="AF28" s="26"/>
      <c r="AG28">
        <f t="shared" si="2"/>
        <v>496.51787900906839</v>
      </c>
      <c r="AI28" s="75">
        <f>PXIL!I28</f>
        <v>0</v>
      </c>
      <c r="AJ28" s="75">
        <f>PXIL!O28</f>
        <v>0</v>
      </c>
      <c r="AK28" s="75">
        <f>RTM_IEX!I28</f>
        <v>79.959999999999994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757.08482191330813</v>
      </c>
      <c r="P29" s="77">
        <v>34.042612031921429</v>
      </c>
      <c r="Q29" s="77">
        <v>22.07</v>
      </c>
      <c r="R29" s="80">
        <v>4.53</v>
      </c>
      <c r="S29" s="80">
        <v>0</v>
      </c>
      <c r="T29" s="78">
        <f>SUMPRODUCT(LTA!F29:AJ29,LTA!F$101:AJ$101,LTA!F$104:AJ$104)</f>
        <v>20.39</v>
      </c>
      <c r="U29" s="78">
        <f>SUMPRODUCT(LTA!F29:AJ29,LTA!F$102:AJ$102,LTA!F$104:AJ$104)</f>
        <v>112.32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-95</v>
      </c>
      <c r="AA29" s="117">
        <f>STOA!I29</f>
        <v>0.39</v>
      </c>
      <c r="AB29" s="117">
        <f>-STOA!O29</f>
        <v>-308.06</v>
      </c>
      <c r="AC29">
        <f t="shared" si="0"/>
        <v>12.319969179815681</v>
      </c>
      <c r="AD29">
        <f t="shared" si="1"/>
        <v>575.78650476541372</v>
      </c>
      <c r="AE29">
        <f>'IDT-1'!C29</f>
        <v>-40.643000000000001</v>
      </c>
      <c r="AF29" s="26"/>
      <c r="AG29">
        <f t="shared" si="2"/>
        <v>535.1435047654137</v>
      </c>
      <c r="AI29" s="75">
        <f>PXIL!I29</f>
        <v>0</v>
      </c>
      <c r="AJ29" s="75">
        <f>PXIL!O29</f>
        <v>0</v>
      </c>
      <c r="AK29" s="75">
        <f>RTM_IEX!I29</f>
        <v>41.43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763.20410823218754</v>
      </c>
      <c r="P30" s="77">
        <v>34.042612031921429</v>
      </c>
      <c r="Q30" s="77">
        <v>22.07</v>
      </c>
      <c r="R30" s="80">
        <v>15.78</v>
      </c>
      <c r="S30" s="80">
        <v>0</v>
      </c>
      <c r="T30" s="78">
        <f>SUMPRODUCT(LTA!F30:AJ30,LTA!F$101:AJ$101,LTA!F$104:AJ$104)</f>
        <v>21.73</v>
      </c>
      <c r="U30" s="78">
        <f>SUMPRODUCT(LTA!F30:AJ30,LTA!F$102:AJ$102,LTA!F$104:AJ$104)</f>
        <v>112.19999999999999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-61.3</v>
      </c>
      <c r="AA30" s="117">
        <f>STOA!I30</f>
        <v>0.39</v>
      </c>
      <c r="AB30" s="117">
        <f>-STOA!O30</f>
        <v>-308.06</v>
      </c>
      <c r="AC30">
        <f t="shared" si="0"/>
        <v>12.040218001923837</v>
      </c>
      <c r="AD30">
        <f t="shared" si="1"/>
        <v>611.97554226218506</v>
      </c>
      <c r="AE30">
        <f>'IDT-1'!C30</f>
        <v>-44.875999999999998</v>
      </c>
      <c r="AF30" s="26"/>
      <c r="AG30">
        <f t="shared" si="2"/>
        <v>567.09954226218508</v>
      </c>
      <c r="AI30" s="75">
        <f>PXIL!I30</f>
        <v>0</v>
      </c>
      <c r="AJ30" s="75">
        <f>PXIL!O30</f>
        <v>0</v>
      </c>
      <c r="AK30" s="75">
        <f>RTM_IEX!I30</f>
        <v>25.05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766.31464998653098</v>
      </c>
      <c r="P31" s="77">
        <v>34.042612031921429</v>
      </c>
      <c r="Q31" s="77">
        <v>22.07</v>
      </c>
      <c r="R31" s="80">
        <v>20</v>
      </c>
      <c r="S31" s="80">
        <v>0</v>
      </c>
      <c r="T31" s="78">
        <f>SUMPRODUCT(LTA!F31:AJ31,LTA!F$101:AJ$101,LTA!F$104:AJ$104)</f>
        <v>25.93</v>
      </c>
      <c r="U31" s="78">
        <f>SUMPRODUCT(LTA!F31:AJ31,LTA!F$102:AJ$102,LTA!F$104:AJ$104)</f>
        <v>112.13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-60</v>
      </c>
      <c r="AA31" s="117">
        <f>STOA!I31</f>
        <v>3.39</v>
      </c>
      <c r="AB31" s="117">
        <f>-STOA!O31</f>
        <v>-308.06</v>
      </c>
      <c r="AC31">
        <f t="shared" si="0"/>
        <v>12.257657203583205</v>
      </c>
      <c r="AD31">
        <f t="shared" si="1"/>
        <v>639.07864481486911</v>
      </c>
      <c r="AE31">
        <f>'IDT-1'!C31</f>
        <v>-45.722999999999999</v>
      </c>
      <c r="AF31" s="26"/>
      <c r="AG31">
        <f t="shared" si="2"/>
        <v>593.35564481486915</v>
      </c>
      <c r="AI31" s="75">
        <f>PXIL!I31</f>
        <v>0</v>
      </c>
      <c r="AJ31" s="75">
        <f>PXIL!O31</f>
        <v>0</v>
      </c>
      <c r="AK31" s="75">
        <f>RTM_IEX!I31</f>
        <v>36.61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766.31434978997083</v>
      </c>
      <c r="P32" s="77">
        <v>34.042612031921429</v>
      </c>
      <c r="Q32" s="77">
        <v>22.07</v>
      </c>
      <c r="R32" s="80">
        <v>20</v>
      </c>
      <c r="S32" s="80">
        <v>0</v>
      </c>
      <c r="T32" s="78">
        <f>SUMPRODUCT(LTA!F32:AJ32,LTA!F$101:AJ$101,LTA!F$104:AJ$104)</f>
        <v>32.769999999999996</v>
      </c>
      <c r="U32" s="78">
        <f>SUMPRODUCT(LTA!F32:AJ32,LTA!F$102:AJ$102,LTA!F$104:AJ$104)</f>
        <v>112.07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-35</v>
      </c>
      <c r="AA32" s="117">
        <f>STOA!I32</f>
        <v>7.89</v>
      </c>
      <c r="AB32" s="117">
        <f>-STOA!O32</f>
        <v>-308.06</v>
      </c>
      <c r="AC32">
        <f t="shared" si="0"/>
        <v>11.982373373798591</v>
      </c>
      <c r="AD32">
        <f t="shared" si="1"/>
        <v>658.2936284480935</v>
      </c>
      <c r="AE32">
        <f>'IDT-1'!C32</f>
        <v>-39.795999999999999</v>
      </c>
      <c r="AF32" s="26"/>
      <c r="AG32">
        <f t="shared" si="2"/>
        <v>618.49762844809345</v>
      </c>
      <c r="AI32" s="75">
        <f>PXIL!I32</f>
        <v>0</v>
      </c>
      <c r="AJ32" s="75">
        <f>PXIL!O32</f>
        <v>0</v>
      </c>
      <c r="AK32" s="75">
        <f>RTM_IEX!I32</f>
        <v>19.27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772.12769912126669</v>
      </c>
      <c r="P33" s="77">
        <v>34.042612031921429</v>
      </c>
      <c r="Q33" s="77">
        <v>22.07</v>
      </c>
      <c r="R33" s="80">
        <v>20</v>
      </c>
      <c r="S33" s="80">
        <v>0</v>
      </c>
      <c r="T33" s="78">
        <f>SUMPRODUCT(LTA!F33:AJ33,LTA!F$101:AJ$101,LTA!F$104:AJ$104)</f>
        <v>41.69</v>
      </c>
      <c r="U33" s="78">
        <f>SUMPRODUCT(LTA!F33:AJ33,LTA!F$102:AJ$102,LTA!F$104:AJ$104)</f>
        <v>109.50999999999999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-45</v>
      </c>
      <c r="AA33" s="117">
        <f>STOA!I33</f>
        <v>10.89</v>
      </c>
      <c r="AB33" s="117">
        <f>-STOA!O33</f>
        <v>-308.06</v>
      </c>
      <c r="AC33">
        <f t="shared" si="0"/>
        <v>12.28942412313595</v>
      </c>
      <c r="AD33">
        <f t="shared" si="1"/>
        <v>672.78992703005201</v>
      </c>
      <c r="AE33">
        <f>'IDT-1'!C33</f>
        <v>-35.985999999999997</v>
      </c>
      <c r="AF33" s="26"/>
      <c r="AG33">
        <f t="shared" si="2"/>
        <v>636.80392703005202</v>
      </c>
      <c r="AI33" s="75">
        <f>PXIL!I33</f>
        <v>0</v>
      </c>
      <c r="AJ33" s="75">
        <f>PXIL!O33</f>
        <v>0</v>
      </c>
      <c r="AK33" s="75">
        <f>RTM_IEX!I33</f>
        <v>28.9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763.19362768016674</v>
      </c>
      <c r="P34" s="77">
        <v>34.042612031921429</v>
      </c>
      <c r="Q34" s="77">
        <v>22.07</v>
      </c>
      <c r="R34" s="80">
        <v>20</v>
      </c>
      <c r="S34" s="80">
        <v>0</v>
      </c>
      <c r="T34" s="78">
        <f>SUMPRODUCT(LTA!F34:AJ34,LTA!F$101:AJ$101,LTA!F$104:AJ$104)</f>
        <v>52.870000000000005</v>
      </c>
      <c r="U34" s="78">
        <f>SUMPRODUCT(LTA!F34:AJ34,LTA!F$102:AJ$102,LTA!F$104:AJ$104)</f>
        <v>109.42999999999999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16.89</v>
      </c>
      <c r="AB34" s="117">
        <f>-STOA!O34</f>
        <v>-308.06</v>
      </c>
      <c r="AC34">
        <f t="shared" si="0"/>
        <v>11.867254851354996</v>
      </c>
      <c r="AD34">
        <f t="shared" si="1"/>
        <v>679.47802486073306</v>
      </c>
      <c r="AE34">
        <f>'IDT-1'!C34</f>
        <v>-30.905000000000001</v>
      </c>
      <c r="AF34" s="26"/>
      <c r="AG34">
        <f t="shared" si="2"/>
        <v>648.57302486073309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-18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706.32035622721298</v>
      </c>
      <c r="P35" s="77">
        <v>34.042612031921429</v>
      </c>
      <c r="Q35" s="77">
        <v>22.07</v>
      </c>
      <c r="R35" s="80">
        <v>22.850000000000005</v>
      </c>
      <c r="S35" s="80">
        <v>0</v>
      </c>
      <c r="T35" s="78">
        <f>SUMPRODUCT(LTA!F35:AJ35,LTA!F$101:AJ$101,LTA!F$104:AJ$104)</f>
        <v>65.97</v>
      </c>
      <c r="U35" s="78">
        <f>SUMPRODUCT(LTA!F35:AJ35,LTA!F$102:AJ$102,LTA!F$104:AJ$104)</f>
        <v>109.28999999999999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23.490000000000002</v>
      </c>
      <c r="AB35" s="117">
        <f>-STOA!O35</f>
        <v>-308.06</v>
      </c>
      <c r="AC35">
        <f t="shared" si="0"/>
        <v>11.49295304239144</v>
      </c>
      <c r="AD35">
        <f t="shared" si="1"/>
        <v>653.38905521674292</v>
      </c>
      <c r="AE35">
        <f>'IDT-1'!C35</f>
        <v>0</v>
      </c>
      <c r="AF35" s="26"/>
      <c r="AG35">
        <f t="shared" si="2"/>
        <v>653.38905521674292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685.22224510843489</v>
      </c>
      <c r="P36" s="77">
        <v>34.042612031921429</v>
      </c>
      <c r="Q36" s="77">
        <v>22.07</v>
      </c>
      <c r="R36" s="80">
        <v>22.850000000000005</v>
      </c>
      <c r="S36" s="80">
        <v>0</v>
      </c>
      <c r="T36" s="78">
        <f>SUMPRODUCT(LTA!F36:AJ36,LTA!F$101:AJ$101,LTA!F$104:AJ$104)</f>
        <v>79.12</v>
      </c>
      <c r="U36" s="78">
        <f>SUMPRODUCT(LTA!F36:AJ36,LTA!F$102:AJ$102,LTA!F$104:AJ$104)</f>
        <v>109.17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30.39</v>
      </c>
      <c r="AB36" s="117">
        <f>-STOA!O36</f>
        <v>-308.06</v>
      </c>
      <c r="AC36">
        <f t="shared" si="0"/>
        <v>11.438283026935217</v>
      </c>
      <c r="AD36">
        <f t="shared" si="1"/>
        <v>657.27561411342106</v>
      </c>
      <c r="AE36">
        <f>'IDT-1'!C36</f>
        <v>0</v>
      </c>
      <c r="AF36" s="26"/>
      <c r="AG36">
        <f t="shared" si="2"/>
        <v>657.27561411342106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659.15522007630773</v>
      </c>
      <c r="P37" s="77">
        <v>34.042612031921429</v>
      </c>
      <c r="Q37" s="77">
        <v>22.07</v>
      </c>
      <c r="R37" s="80">
        <v>22.850000000000005</v>
      </c>
      <c r="S37" s="80">
        <v>0</v>
      </c>
      <c r="T37" s="78">
        <f>SUMPRODUCT(LTA!F37:AJ37,LTA!F$101:AJ$101,LTA!F$104:AJ$104)</f>
        <v>91.92</v>
      </c>
      <c r="U37" s="78">
        <f>SUMPRODUCT(LTA!F37:AJ37,LTA!F$102:AJ$102,LTA!F$104:AJ$104)</f>
        <v>109.02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34.590000000000003</v>
      </c>
      <c r="AB37" s="117">
        <f>-STOA!O37</f>
        <v>-308.06</v>
      </c>
      <c r="AC37">
        <f t="shared" si="0"/>
        <v>11.312782569041522</v>
      </c>
      <c r="AD37">
        <f t="shared" si="1"/>
        <v>653.18408953918765</v>
      </c>
      <c r="AE37">
        <f>'IDT-1'!C37</f>
        <v>0</v>
      </c>
      <c r="AF37" s="26"/>
      <c r="AG37">
        <f t="shared" si="2"/>
        <v>653.18408953918765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651.02348859310769</v>
      </c>
      <c r="P38" s="77">
        <v>34.042612031921429</v>
      </c>
      <c r="Q38" s="77">
        <v>22.07</v>
      </c>
      <c r="R38" s="80">
        <v>22.850000000000005</v>
      </c>
      <c r="S38" s="80">
        <v>0</v>
      </c>
      <c r="T38" s="78">
        <f>SUMPRODUCT(LTA!F38:AJ38,LTA!F$101:AJ$101,LTA!F$104:AJ$104)</f>
        <v>104.95</v>
      </c>
      <c r="U38" s="78">
        <f>SUMPRODUCT(LTA!F38:AJ38,LTA!F$102:AJ$102,LTA!F$104:AJ$104)</f>
        <v>108.85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41.79</v>
      </c>
      <c r="AB38" s="117">
        <f>-STOA!O38</f>
        <v>-308.06</v>
      </c>
      <c r="AC38">
        <f t="shared" si="0"/>
        <v>11.417751331989361</v>
      </c>
      <c r="AD38">
        <f t="shared" si="1"/>
        <v>665.00738929303975</v>
      </c>
      <c r="AE38">
        <f>'IDT-1'!C38</f>
        <v>0</v>
      </c>
      <c r="AF38" s="26"/>
      <c r="AG38">
        <f t="shared" si="2"/>
        <v>665.00738929303975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-9.0959999999999999E-2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642.1708831343891</v>
      </c>
      <c r="P39" s="77">
        <v>34.042612031921429</v>
      </c>
      <c r="Q39" s="77">
        <v>22.07</v>
      </c>
      <c r="R39" s="80">
        <v>22.850000000000005</v>
      </c>
      <c r="S39" s="80">
        <v>0</v>
      </c>
      <c r="T39" s="78">
        <f>SUMPRODUCT(LTA!F39:AJ39,LTA!F$101:AJ$101,LTA!F$104:AJ$104)</f>
        <v>117.22</v>
      </c>
      <c r="U39" s="78">
        <f>SUMPRODUCT(LTA!F39:AJ39,LTA!F$102:AJ$102,LTA!F$104:AJ$104)</f>
        <v>108.63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47.79</v>
      </c>
      <c r="AB39" s="117">
        <f>-STOA!O39</f>
        <v>-308.06</v>
      </c>
      <c r="AC39">
        <f t="shared" si="0"/>
        <v>11.498688403952638</v>
      </c>
      <c r="AD39">
        <f t="shared" si="1"/>
        <v>674.12384676235797</v>
      </c>
      <c r="AE39">
        <f>'IDT-1'!C39</f>
        <v>0</v>
      </c>
      <c r="AF39" s="26"/>
      <c r="AG39">
        <f t="shared" si="2"/>
        <v>674.12384676235797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-9.0959999999999999E-2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656.44969163062763</v>
      </c>
      <c r="P40" s="77">
        <v>34.042612031921429</v>
      </c>
      <c r="Q40" s="77">
        <v>22.07</v>
      </c>
      <c r="R40" s="80">
        <v>22.850000000000005</v>
      </c>
      <c r="S40" s="80">
        <v>0</v>
      </c>
      <c r="T40" s="78">
        <f>SUMPRODUCT(LTA!F40:AJ40,LTA!F$101:AJ$101,LTA!F$104:AJ$104)</f>
        <v>127.38999999999999</v>
      </c>
      <c r="U40" s="78">
        <f>SUMPRODUCT(LTA!F40:AJ40,LTA!F$102:AJ$102,LTA!F$104:AJ$104)</f>
        <v>108.53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53.79</v>
      </c>
      <c r="AB40" s="117">
        <f>-STOA!O40</f>
        <v>-308.06</v>
      </c>
      <c r="AC40">
        <f t="shared" si="0"/>
        <v>11.765757918719537</v>
      </c>
      <c r="AD40">
        <f t="shared" si="1"/>
        <v>704.2055857438296</v>
      </c>
      <c r="AE40">
        <f>'IDT-1'!C40</f>
        <v>0</v>
      </c>
      <c r="AF40" s="26"/>
      <c r="AG40">
        <f t="shared" si="2"/>
        <v>704.2055857438296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-9.0959999999999999E-2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656.94374235172859</v>
      </c>
      <c r="P41" s="77">
        <v>34.042612031921429</v>
      </c>
      <c r="Q41" s="77">
        <v>22.07</v>
      </c>
      <c r="R41" s="80">
        <v>22.850000000000005</v>
      </c>
      <c r="S41" s="80">
        <v>0</v>
      </c>
      <c r="T41" s="78">
        <f>SUMPRODUCT(LTA!F41:AJ41,LTA!F$101:AJ$101,LTA!F$104:AJ$104)</f>
        <v>137.07999999999998</v>
      </c>
      <c r="U41" s="78">
        <f>SUMPRODUCT(LTA!F41:AJ41,LTA!F$102:AJ$102,LTA!F$104:AJ$104)</f>
        <v>108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58.89</v>
      </c>
      <c r="AB41" s="117">
        <f>-STOA!O41</f>
        <v>-308.06</v>
      </c>
      <c r="AC41">
        <f t="shared" si="0"/>
        <v>12.099790498075716</v>
      </c>
      <c r="AD41">
        <f t="shared" si="1"/>
        <v>695.62560388557449</v>
      </c>
      <c r="AE41">
        <f>'IDT-1'!C41</f>
        <v>0</v>
      </c>
      <c r="AF41" s="26"/>
      <c r="AG41">
        <f t="shared" si="2"/>
        <v>695.62560388557449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-23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-9.0959999999999999E-2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653.65230871252857</v>
      </c>
      <c r="P42" s="77">
        <v>34.042612031921429</v>
      </c>
      <c r="Q42" s="77">
        <v>22.07</v>
      </c>
      <c r="R42" s="80">
        <v>22.850000000000005</v>
      </c>
      <c r="S42" s="80">
        <v>0</v>
      </c>
      <c r="T42" s="78">
        <f>SUMPRODUCT(LTA!F42:AJ42,LTA!F$101:AJ$101,LTA!F$104:AJ$104)</f>
        <v>146.13999999999999</v>
      </c>
      <c r="U42" s="78">
        <f>SUMPRODUCT(LTA!F42:AJ42,LTA!F$102:AJ$102,LTA!F$104:AJ$104)</f>
        <v>107.63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63.39</v>
      </c>
      <c r="AB42" s="117">
        <f>-STOA!O42</f>
        <v>-308.06</v>
      </c>
      <c r="AC42">
        <f t="shared" si="0"/>
        <v>12.186897882050758</v>
      </c>
      <c r="AD42">
        <f t="shared" si="1"/>
        <v>705.43706286239944</v>
      </c>
      <c r="AE42">
        <f>'IDT-1'!C42</f>
        <v>0</v>
      </c>
      <c r="AF42" s="26"/>
      <c r="AG42">
        <f t="shared" si="2"/>
        <v>705.43706286239944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-23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-9.0959999999999999E-2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653.93992331269817</v>
      </c>
      <c r="P43" s="77">
        <v>34.042612031921429</v>
      </c>
      <c r="Q43" s="77">
        <v>22.07</v>
      </c>
      <c r="R43" s="80">
        <v>22.850000000000005</v>
      </c>
      <c r="S43" s="80">
        <v>0</v>
      </c>
      <c r="T43" s="78">
        <f>SUMPRODUCT(LTA!F43:AJ43,LTA!F$101:AJ$101,LTA!F$104:AJ$104)</f>
        <v>155.92999999999998</v>
      </c>
      <c r="U43" s="78">
        <f>SUMPRODUCT(LTA!F43:AJ43,LTA!F$102:AJ$102,LTA!F$104:AJ$104)</f>
        <v>107.28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67.59</v>
      </c>
      <c r="AB43" s="117">
        <f>-STOA!O43</f>
        <v>-308.06</v>
      </c>
      <c r="AC43">
        <f t="shared" si="0"/>
        <v>12.300582763010054</v>
      </c>
      <c r="AD43">
        <f t="shared" si="1"/>
        <v>720.25099258160947</v>
      </c>
      <c r="AE43">
        <f>'IDT-1'!C43</f>
        <v>0</v>
      </c>
      <c r="AF43" s="26"/>
      <c r="AG43">
        <f t="shared" si="2"/>
        <v>720.25099258160947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-22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-9.0959999999999999E-2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644.82993644431622</v>
      </c>
      <c r="P44" s="77">
        <v>34.042612031921429</v>
      </c>
      <c r="Q44" s="77">
        <v>22.07</v>
      </c>
      <c r="R44" s="80">
        <v>22.850000000000005</v>
      </c>
      <c r="S44" s="80">
        <v>0</v>
      </c>
      <c r="T44" s="78">
        <f>SUMPRODUCT(LTA!F44:AJ44,LTA!F$101:AJ$101,LTA!F$104:AJ$104)</f>
        <v>164.06</v>
      </c>
      <c r="U44" s="78">
        <f>SUMPRODUCT(LTA!F44:AJ44,LTA!F$102:AJ$102,LTA!F$104:AJ$104)</f>
        <v>107.05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70.89</v>
      </c>
      <c r="AB44" s="117">
        <f>-STOA!O44</f>
        <v>-308.06</v>
      </c>
      <c r="AC44">
        <f t="shared" si="0"/>
        <v>12.247949858390731</v>
      </c>
      <c r="AD44">
        <f t="shared" si="1"/>
        <v>730.39363861784705</v>
      </c>
      <c r="AE44">
        <f>'IDT-1'!C44</f>
        <v>0</v>
      </c>
      <c r="AF44" s="26"/>
      <c r="AG44">
        <f t="shared" si="2"/>
        <v>730.39363861784705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-14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-9.0959999999999999E-2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578.15069130288077</v>
      </c>
      <c r="P45" s="77">
        <v>34.042612031921429</v>
      </c>
      <c r="Q45" s="77">
        <v>22.07</v>
      </c>
      <c r="R45" s="80">
        <v>22.850000000000005</v>
      </c>
      <c r="S45" s="80">
        <v>0</v>
      </c>
      <c r="T45" s="78">
        <f>SUMPRODUCT(LTA!F45:AJ45,LTA!F$101:AJ$101,LTA!F$104:AJ$104)</f>
        <v>167.51</v>
      </c>
      <c r="U45" s="78">
        <f>SUMPRODUCT(LTA!F45:AJ45,LTA!F$102:AJ$102,LTA!F$104:AJ$104)</f>
        <v>106.72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74.19</v>
      </c>
      <c r="AB45" s="117">
        <f>-STOA!O45</f>
        <v>-308.06</v>
      </c>
      <c r="AC45">
        <f t="shared" si="0"/>
        <v>12.017182715835363</v>
      </c>
      <c r="AD45">
        <f t="shared" si="1"/>
        <v>732.52516061896688</v>
      </c>
      <c r="AE45">
        <f>'IDT-1'!C45</f>
        <v>0</v>
      </c>
      <c r="AF45" s="26"/>
      <c r="AG45">
        <f t="shared" si="2"/>
        <v>732.52516061896688</v>
      </c>
      <c r="AI45" s="75">
        <f>PXIL!I45</f>
        <v>0</v>
      </c>
      <c r="AJ45" s="75">
        <f>PXIL!O45</f>
        <v>0</v>
      </c>
      <c r="AK45" s="75">
        <f>RTM_IEX!I45</f>
        <v>48.16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-9.0959999999999999E-2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578.15069130288077</v>
      </c>
      <c r="P46" s="77">
        <v>34.042612031921429</v>
      </c>
      <c r="Q46" s="77">
        <v>22.07</v>
      </c>
      <c r="R46" s="80">
        <v>22.850000000000005</v>
      </c>
      <c r="S46" s="80">
        <v>0</v>
      </c>
      <c r="T46" s="78">
        <f>SUMPRODUCT(LTA!F46:AJ46,LTA!F$101:AJ$101,LTA!F$104:AJ$104)</f>
        <v>167.39000000000001</v>
      </c>
      <c r="U46" s="78">
        <f>SUMPRODUCT(LTA!F46:AJ46,LTA!F$102:AJ$102,LTA!F$104:AJ$104)</f>
        <v>106.28999999999999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77.19</v>
      </c>
      <c r="AB46" s="117">
        <f>-STOA!O46</f>
        <v>-308.06</v>
      </c>
      <c r="AC46">
        <f t="shared" si="0"/>
        <v>12.038742715835363</v>
      </c>
      <c r="AD46">
        <f t="shared" si="1"/>
        <v>734.9536006189669</v>
      </c>
      <c r="AE46">
        <f>'IDT-1'!C46</f>
        <v>0</v>
      </c>
      <c r="AF46" s="26"/>
      <c r="AG46">
        <f t="shared" si="2"/>
        <v>734.9536006189669</v>
      </c>
      <c r="AI46" s="75">
        <f>PXIL!I46</f>
        <v>0</v>
      </c>
      <c r="AJ46" s="75">
        <f>PXIL!O46</f>
        <v>0</v>
      </c>
      <c r="AK46" s="75">
        <f>RTM_IEX!I46</f>
        <v>48.16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-9.0959999999999999E-2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578.82600313488081</v>
      </c>
      <c r="P47" s="77">
        <v>34.042612031921429</v>
      </c>
      <c r="Q47" s="77">
        <v>22.07</v>
      </c>
      <c r="R47" s="80">
        <v>22.850000000000005</v>
      </c>
      <c r="S47" s="80">
        <v>0</v>
      </c>
      <c r="T47" s="78">
        <f>SUMPRODUCT(LTA!F47:AJ47,LTA!F$101:AJ$101,LTA!F$104:AJ$104)</f>
        <v>169.20999999999998</v>
      </c>
      <c r="U47" s="78">
        <f>SUMPRODUCT(LTA!F47:AJ47,LTA!F$102:AJ$102,LTA!F$104:AJ$104)</f>
        <v>105.99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78</v>
      </c>
      <c r="AB47" s="117">
        <f>-STOA!O47</f>
        <v>-308.06</v>
      </c>
      <c r="AC47">
        <f t="shared" si="0"/>
        <v>11.895701459956964</v>
      </c>
      <c r="AD47">
        <f t="shared" si="1"/>
        <v>718.84195370684529</v>
      </c>
      <c r="AE47">
        <f>'IDT-1'!C47</f>
        <v>0</v>
      </c>
      <c r="AF47" s="26"/>
      <c r="AG47">
        <f t="shared" si="2"/>
        <v>718.84195370684529</v>
      </c>
      <c r="AI47" s="75">
        <f>PXIL!I47</f>
        <v>0</v>
      </c>
      <c r="AJ47" s="75">
        <f>PXIL!O47</f>
        <v>0</v>
      </c>
      <c r="AK47" s="75">
        <f>RTM_IEX!I47</f>
        <v>28.9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-9.0959999999999999E-2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578.96114608595155</v>
      </c>
      <c r="P48" s="77">
        <v>34.042612031921429</v>
      </c>
      <c r="Q48" s="77">
        <v>22.07</v>
      </c>
      <c r="R48" s="80">
        <v>22.850000000000005</v>
      </c>
      <c r="S48" s="80">
        <v>0</v>
      </c>
      <c r="T48" s="78">
        <f>SUMPRODUCT(LTA!F48:AJ48,LTA!F$101:AJ$101,LTA!F$104:AJ$104)</f>
        <v>167.86</v>
      </c>
      <c r="U48" s="78">
        <f>SUMPRODUCT(LTA!F48:AJ48,LTA!F$102:AJ$102,LTA!F$104:AJ$104)</f>
        <v>106.06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79.5</v>
      </c>
      <c r="AB48" s="117">
        <f>-STOA!O48</f>
        <v>-308.06</v>
      </c>
      <c r="AC48">
        <f t="shared" si="0"/>
        <v>11.898826717926386</v>
      </c>
      <c r="AD48">
        <f t="shared" si="1"/>
        <v>719.19397139994669</v>
      </c>
      <c r="AE48">
        <f>'IDT-1'!C48</f>
        <v>0</v>
      </c>
      <c r="AF48" s="26"/>
      <c r="AG48">
        <f t="shared" si="2"/>
        <v>719.19397139994669</v>
      </c>
      <c r="AI48" s="75">
        <f>PXIL!I48</f>
        <v>0</v>
      </c>
      <c r="AJ48" s="75">
        <f>PXIL!O48</f>
        <v>0</v>
      </c>
      <c r="AK48" s="75">
        <f>RTM_IEX!I48</f>
        <v>28.9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-9.0959999999999999E-2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578.15077178595163</v>
      </c>
      <c r="P49" s="77">
        <v>34.042612031921429</v>
      </c>
      <c r="Q49" s="77">
        <v>22.07</v>
      </c>
      <c r="R49" s="80">
        <v>22.850000000000005</v>
      </c>
      <c r="S49" s="80">
        <v>0</v>
      </c>
      <c r="T49" s="78">
        <f>SUMPRODUCT(LTA!F49:AJ49,LTA!F$101:AJ$101,LTA!F$104:AJ$104)</f>
        <v>167.95</v>
      </c>
      <c r="U49" s="78">
        <f>SUMPRODUCT(LTA!F49:AJ49,LTA!F$102:AJ$102,LTA!F$104:AJ$104)</f>
        <v>106.06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79.5</v>
      </c>
      <c r="AB49" s="117">
        <f>-STOA!O49</f>
        <v>-308.06</v>
      </c>
      <c r="AC49">
        <f t="shared" si="0"/>
        <v>11.884039424086387</v>
      </c>
      <c r="AD49">
        <f t="shared" si="1"/>
        <v>717.52838439378672</v>
      </c>
      <c r="AE49">
        <f>'IDT-1'!C49</f>
        <v>0</v>
      </c>
      <c r="AF49" s="26"/>
      <c r="AG49">
        <f t="shared" si="2"/>
        <v>717.52838439378672</v>
      </c>
      <c r="AI49" s="75">
        <f>PXIL!I49</f>
        <v>0</v>
      </c>
      <c r="AJ49" s="75">
        <f>PXIL!O49</f>
        <v>0</v>
      </c>
      <c r="AK49" s="75">
        <f>RTM_IEX!I49</f>
        <v>27.94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-9.0959999999999999E-2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577.79421996458825</v>
      </c>
      <c r="P50" s="77">
        <v>34.042612031921429</v>
      </c>
      <c r="Q50" s="77">
        <v>22.07</v>
      </c>
      <c r="R50" s="80">
        <v>22.850000000000005</v>
      </c>
      <c r="S50" s="80">
        <v>0</v>
      </c>
      <c r="T50" s="78">
        <f>SUMPRODUCT(LTA!F50:AJ50,LTA!F$101:AJ$101,LTA!F$104:AJ$104)</f>
        <v>167.37</v>
      </c>
      <c r="U50" s="78">
        <f>SUMPRODUCT(LTA!F50:AJ50,LTA!F$102:AJ$102,LTA!F$104:AJ$104)</f>
        <v>106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79.5</v>
      </c>
      <c r="AB50" s="117">
        <f>-STOA!O50</f>
        <v>-308.06</v>
      </c>
      <c r="AC50">
        <f t="shared" si="0"/>
        <v>11.866733768058388</v>
      </c>
      <c r="AD50">
        <f t="shared" si="1"/>
        <v>715.57913822845148</v>
      </c>
      <c r="AE50">
        <f>'IDT-1'!C50</f>
        <v>0</v>
      </c>
      <c r="AF50" s="26"/>
      <c r="AG50">
        <f t="shared" si="2"/>
        <v>715.57913822845148</v>
      </c>
      <c r="AI50" s="75">
        <f>PXIL!I50</f>
        <v>0</v>
      </c>
      <c r="AJ50" s="75">
        <f>PXIL!O50</f>
        <v>0</v>
      </c>
      <c r="AK50" s="75">
        <f>RTM_IEX!I50</f>
        <v>26.97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-9.0959999999999999E-2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557.18285710154726</v>
      </c>
      <c r="P51" s="77">
        <v>34.042612031921429</v>
      </c>
      <c r="Q51" s="77">
        <v>22.07</v>
      </c>
      <c r="R51" s="80">
        <v>22.850000000000005</v>
      </c>
      <c r="S51" s="80">
        <v>0</v>
      </c>
      <c r="T51" s="78">
        <f>SUMPRODUCT(LTA!F51:AJ51,LTA!F$101:AJ$101,LTA!F$104:AJ$104)</f>
        <v>167.12</v>
      </c>
      <c r="U51" s="78">
        <f>SUMPRODUCT(LTA!F51:AJ51,LTA!F$102:AJ$102,LTA!F$104:AJ$104)</f>
        <v>105.91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79.5</v>
      </c>
      <c r="AB51" s="117">
        <f>-STOA!O51</f>
        <v>-308.06</v>
      </c>
      <c r="AC51">
        <f t="shared" si="0"/>
        <v>11.707793774863628</v>
      </c>
      <c r="AD51">
        <f t="shared" si="1"/>
        <v>697.67671535860507</v>
      </c>
      <c r="AE51">
        <f>'IDT-1'!C51</f>
        <v>0</v>
      </c>
      <c r="AF51" s="26"/>
      <c r="AG51">
        <f t="shared" si="2"/>
        <v>697.67671535860507</v>
      </c>
      <c r="AI51" s="75">
        <f>PXIL!I51</f>
        <v>0</v>
      </c>
      <c r="AJ51" s="75">
        <f>PXIL!O51</f>
        <v>0</v>
      </c>
      <c r="AK51" s="75">
        <f>RTM_IEX!I51</f>
        <v>29.86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-9.0959999999999999E-2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557.0835612669913</v>
      </c>
      <c r="P52" s="77">
        <v>34.042612031921429</v>
      </c>
      <c r="Q52" s="77">
        <v>22.04</v>
      </c>
      <c r="R52" s="80">
        <v>22.850000000000005</v>
      </c>
      <c r="S52" s="80">
        <v>0</v>
      </c>
      <c r="T52" s="78">
        <f>SUMPRODUCT(LTA!F52:AJ52,LTA!F$101:AJ$101,LTA!F$104:AJ$104)</f>
        <v>166.86999999999998</v>
      </c>
      <c r="U52" s="78">
        <f>SUMPRODUCT(LTA!F52:AJ52,LTA!F$102:AJ$102,LTA!F$104:AJ$104)</f>
        <v>106.03999999999999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79.5</v>
      </c>
      <c r="AB52" s="117">
        <f>-STOA!O52</f>
        <v>-308.06</v>
      </c>
      <c r="AC52">
        <f t="shared" si="0"/>
        <v>11.671719971519535</v>
      </c>
      <c r="AD52">
        <f t="shared" si="1"/>
        <v>693.61349332739303</v>
      </c>
      <c r="AE52">
        <f>'IDT-1'!C52</f>
        <v>0</v>
      </c>
      <c r="AF52" s="26"/>
      <c r="AG52">
        <f t="shared" si="2"/>
        <v>693.61349332739303</v>
      </c>
      <c r="AI52" s="75">
        <f>PXIL!I52</f>
        <v>0</v>
      </c>
      <c r="AJ52" s="75">
        <f>PXIL!O52</f>
        <v>0</v>
      </c>
      <c r="AK52" s="75">
        <f>RTM_IEX!I52</f>
        <v>26.01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-9.0959999999999999E-2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557.33522383744616</v>
      </c>
      <c r="P53" s="77">
        <v>34.042612031921429</v>
      </c>
      <c r="Q53" s="77">
        <v>22.04</v>
      </c>
      <c r="R53" s="80">
        <v>22.850000000000005</v>
      </c>
      <c r="S53" s="80">
        <v>0</v>
      </c>
      <c r="T53" s="78">
        <f>SUMPRODUCT(LTA!F53:AJ53,LTA!F$101:AJ$101,LTA!F$104:AJ$104)</f>
        <v>170.45</v>
      </c>
      <c r="U53" s="78">
        <f>SUMPRODUCT(LTA!F53:AJ53,LTA!F$102:AJ$102,LTA!F$104:AJ$104)</f>
        <v>105.97999999999999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79.89</v>
      </c>
      <c r="AB53" s="117">
        <f>-STOA!O53</f>
        <v>-308.06</v>
      </c>
      <c r="AC53">
        <f t="shared" si="0"/>
        <v>11.623598602139539</v>
      </c>
      <c r="AD53">
        <f t="shared" si="1"/>
        <v>688.19327726722793</v>
      </c>
      <c r="AE53">
        <f>'IDT-1'!C53</f>
        <v>0</v>
      </c>
      <c r="AF53" s="26"/>
      <c r="AG53">
        <f t="shared" si="2"/>
        <v>688.19327726722793</v>
      </c>
      <c r="AI53" s="75">
        <f>PXIL!I53</f>
        <v>0</v>
      </c>
      <c r="AJ53" s="75">
        <f>PXIL!O53</f>
        <v>0</v>
      </c>
      <c r="AK53" s="75">
        <f>RTM_IEX!I53</f>
        <v>16.38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-9.0959999999999999E-2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557.33339981794484</v>
      </c>
      <c r="P54" s="77">
        <v>35.269999999999996</v>
      </c>
      <c r="Q54" s="77">
        <v>22.04</v>
      </c>
      <c r="R54" s="80">
        <v>22.850000000000005</v>
      </c>
      <c r="S54" s="80">
        <v>0</v>
      </c>
      <c r="T54" s="78">
        <f>SUMPRODUCT(LTA!F54:AJ54,LTA!F$101:AJ$101,LTA!F$104:AJ$104)</f>
        <v>170.5</v>
      </c>
      <c r="U54" s="78">
        <f>SUMPRODUCT(LTA!F54:AJ54,LTA!F$102:AJ$102,LTA!F$104:AJ$104)</f>
        <v>105.94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79.89</v>
      </c>
      <c r="AB54" s="117">
        <f>-STOA!O54</f>
        <v>-308.06</v>
      </c>
      <c r="AC54">
        <f t="shared" si="0"/>
        <v>11.524207564887018</v>
      </c>
      <c r="AD54">
        <f t="shared" si="1"/>
        <v>676.99823225305772</v>
      </c>
      <c r="AE54">
        <f>'IDT-1'!C54</f>
        <v>0</v>
      </c>
      <c r="AF54" s="26"/>
      <c r="AG54">
        <f t="shared" si="2"/>
        <v>676.99823225305772</v>
      </c>
      <c r="AI54" s="75">
        <f>PXIL!I54</f>
        <v>0</v>
      </c>
      <c r="AJ54" s="75">
        <f>PXIL!O54</f>
        <v>0</v>
      </c>
      <c r="AK54" s="75">
        <f>RTM_IEX!I54</f>
        <v>3.85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-9.0959999999999999E-2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550.52072106905325</v>
      </c>
      <c r="P55" s="77">
        <v>29.2</v>
      </c>
      <c r="Q55" s="77">
        <v>11.020000000000001</v>
      </c>
      <c r="R55" s="80">
        <v>22.850000000000005</v>
      </c>
      <c r="S55" s="80">
        <v>0</v>
      </c>
      <c r="T55" s="78">
        <f>SUMPRODUCT(LTA!F55:AJ55,LTA!F$101:AJ$101,LTA!F$104:AJ$104)</f>
        <v>170.71</v>
      </c>
      <c r="U55" s="78">
        <f>SUMPRODUCT(LTA!F55:AJ55,LTA!F$102:AJ$102,LTA!F$104:AJ$104)</f>
        <v>77.17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79.89</v>
      </c>
      <c r="AB55" s="117">
        <f>-STOA!O55</f>
        <v>-308.06</v>
      </c>
      <c r="AC55">
        <f t="shared" si="0"/>
        <v>11.104951991896773</v>
      </c>
      <c r="AD55">
        <f t="shared" si="1"/>
        <v>629.77480907715642</v>
      </c>
      <c r="AE55">
        <f>'IDT-1'!C55</f>
        <v>0</v>
      </c>
      <c r="AF55" s="26"/>
      <c r="AG55">
        <f t="shared" si="2"/>
        <v>629.77480907715642</v>
      </c>
      <c r="AI55" s="75">
        <f>PXIL!I55</f>
        <v>0</v>
      </c>
      <c r="AJ55" s="75">
        <f>PXIL!O55</f>
        <v>0</v>
      </c>
      <c r="AK55" s="75">
        <f>RTM_IEX!I55</f>
        <v>8.67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-9.0959999999999999E-2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556.21243587364347</v>
      </c>
      <c r="P56" s="77">
        <v>29.2</v>
      </c>
      <c r="Q56" s="77">
        <v>11.020000000000001</v>
      </c>
      <c r="R56" s="80">
        <v>22.850000000000005</v>
      </c>
      <c r="S56" s="80">
        <v>0</v>
      </c>
      <c r="T56" s="78">
        <f>SUMPRODUCT(LTA!F56:AJ56,LTA!F$101:AJ$101,LTA!F$104:AJ$104)</f>
        <v>170.83</v>
      </c>
      <c r="U56" s="78">
        <f>SUMPRODUCT(LTA!F56:AJ56,LTA!F$102:AJ$102,LTA!F$104:AJ$104)</f>
        <v>53.150000000000006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79.89</v>
      </c>
      <c r="AB56" s="117">
        <f>-STOA!O56</f>
        <v>-308.06</v>
      </c>
      <c r="AC56">
        <f t="shared" si="0"/>
        <v>10.978599082177167</v>
      </c>
      <c r="AD56">
        <f t="shared" si="1"/>
        <v>615.54287679146637</v>
      </c>
      <c r="AE56">
        <f>'IDT-1'!C56</f>
        <v>0</v>
      </c>
      <c r="AF56" s="26"/>
      <c r="AG56">
        <f t="shared" si="2"/>
        <v>615.54287679146637</v>
      </c>
      <c r="AI56" s="75">
        <f>PXIL!I56</f>
        <v>0</v>
      </c>
      <c r="AJ56" s="75">
        <f>PXIL!O56</f>
        <v>0</v>
      </c>
      <c r="AK56" s="75">
        <f>RTM_IEX!I56</f>
        <v>12.52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-9.0959999999999999E-2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557.81680646709049</v>
      </c>
      <c r="P57" s="77">
        <v>17.030000000000005</v>
      </c>
      <c r="Q57" s="77">
        <v>11.020000000000001</v>
      </c>
      <c r="R57" s="80">
        <v>22.850000000000005</v>
      </c>
      <c r="S57" s="80">
        <v>0</v>
      </c>
      <c r="T57" s="78">
        <f>SUMPRODUCT(LTA!F57:AJ57,LTA!F$101:AJ$101,LTA!F$104:AJ$104)</f>
        <v>171.16</v>
      </c>
      <c r="U57" s="78">
        <f>SUMPRODUCT(LTA!F57:AJ57,LTA!F$102:AJ$102,LTA!F$104:AJ$104)</f>
        <v>53.190000000000005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79.89</v>
      </c>
      <c r="AB57" s="117">
        <f>-STOA!O57</f>
        <v>-308.06</v>
      </c>
      <c r="AC57">
        <f t="shared" si="0"/>
        <v>11.024573543399502</v>
      </c>
      <c r="AD57">
        <f t="shared" si="1"/>
        <v>620.72127292369112</v>
      </c>
      <c r="AE57">
        <f>'IDT-1'!C57</f>
        <v>0</v>
      </c>
      <c r="AF57" s="26"/>
      <c r="AG57">
        <f t="shared" si="2"/>
        <v>620.72127292369112</v>
      </c>
      <c r="AI57" s="75">
        <f>PXIL!I57</f>
        <v>0</v>
      </c>
      <c r="AJ57" s="75">
        <f>PXIL!O57</f>
        <v>0</v>
      </c>
      <c r="AK57" s="75">
        <f>RTM_IEX!I57</f>
        <v>27.94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-9.0959999999999999E-2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557.8165301135698</v>
      </c>
      <c r="P58" s="77">
        <v>17.030000000000005</v>
      </c>
      <c r="Q58" s="77">
        <v>11.020000000000001</v>
      </c>
      <c r="R58" s="80">
        <v>22.850000000000005</v>
      </c>
      <c r="S58" s="80">
        <v>0</v>
      </c>
      <c r="T58" s="78">
        <f>SUMPRODUCT(LTA!F58:AJ58,LTA!F$101:AJ$101,LTA!F$104:AJ$104)</f>
        <v>170.9</v>
      </c>
      <c r="U58" s="78">
        <f>SUMPRODUCT(LTA!F58:AJ58,LTA!F$102:AJ$102,LTA!F$104:AJ$104)</f>
        <v>53.17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78.989999999999995</v>
      </c>
      <c r="AB58" s="117">
        <f>-STOA!O58</f>
        <v>-308.06</v>
      </c>
      <c r="AC58">
        <f t="shared" si="0"/>
        <v>11.048067111488518</v>
      </c>
      <c r="AD58">
        <f t="shared" si="1"/>
        <v>623.36750300208109</v>
      </c>
      <c r="AE58">
        <f>'IDT-1'!C58</f>
        <v>0</v>
      </c>
      <c r="AF58" s="26"/>
      <c r="AG58">
        <f t="shared" si="2"/>
        <v>623.36750300208109</v>
      </c>
      <c r="AI58" s="75">
        <f>PXIL!I58</f>
        <v>0</v>
      </c>
      <c r="AJ58" s="75">
        <f>PXIL!O58</f>
        <v>0</v>
      </c>
      <c r="AK58" s="75">
        <f>RTM_IEX!I58</f>
        <v>31.79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-9.0959999999999999E-2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562.37270336277311</v>
      </c>
      <c r="P59" s="77">
        <v>17.058005844535359</v>
      </c>
      <c r="Q59" s="77">
        <v>11.020000000000001</v>
      </c>
      <c r="R59" s="80">
        <v>22.850000000000005</v>
      </c>
      <c r="S59" s="80">
        <v>0</v>
      </c>
      <c r="T59" s="78">
        <f>SUMPRODUCT(LTA!F59:AJ59,LTA!F$101:AJ$101,LTA!F$104:AJ$104)</f>
        <v>170.88</v>
      </c>
      <c r="U59" s="78">
        <f>SUMPRODUCT(LTA!F59:AJ59,LTA!F$102:AJ$102,LTA!F$104:AJ$104)</f>
        <v>53.17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77.790000000000006</v>
      </c>
      <c r="AB59" s="117">
        <f>-STOA!O59</f>
        <v>-308.06</v>
      </c>
      <c r="AC59">
        <f t="shared" si="0"/>
        <v>11.162415887513419</v>
      </c>
      <c r="AD59">
        <f t="shared" si="1"/>
        <v>636.24733331979496</v>
      </c>
      <c r="AE59">
        <f>'IDT-1'!C59</f>
        <v>0</v>
      </c>
      <c r="AF59" s="26"/>
      <c r="AG59">
        <f t="shared" si="2"/>
        <v>636.24733331979496</v>
      </c>
      <c r="AI59" s="75">
        <f>PXIL!I59</f>
        <v>0</v>
      </c>
      <c r="AJ59" s="75">
        <f>PXIL!O59</f>
        <v>0</v>
      </c>
      <c r="AK59" s="75">
        <f>RTM_IEX!I59</f>
        <v>41.42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-9.0959999999999999E-2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562.38274114166518</v>
      </c>
      <c r="P60" s="77">
        <v>17.058005844535359</v>
      </c>
      <c r="Q60" s="77">
        <v>11.020000000000001</v>
      </c>
      <c r="R60" s="80">
        <v>22.850000000000005</v>
      </c>
      <c r="S60" s="80">
        <v>0</v>
      </c>
      <c r="T60" s="78">
        <f>SUMPRODUCT(LTA!F60:AJ60,LTA!F$101:AJ$101,LTA!F$104:AJ$104)</f>
        <v>171.01</v>
      </c>
      <c r="U60" s="78">
        <f>SUMPRODUCT(LTA!F60:AJ60,LTA!F$102:AJ$102,LTA!F$104:AJ$104)</f>
        <v>53.14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76.89</v>
      </c>
      <c r="AB60" s="117">
        <f>-STOA!O60</f>
        <v>-308.06</v>
      </c>
      <c r="AC60">
        <f t="shared" si="0"/>
        <v>11.163912219967669</v>
      </c>
      <c r="AD60">
        <f t="shared" si="1"/>
        <v>636.41587476623283</v>
      </c>
      <c r="AE60">
        <f>'IDT-1'!C60</f>
        <v>0</v>
      </c>
      <c r="AF60" s="26"/>
      <c r="AG60">
        <f t="shared" si="2"/>
        <v>636.41587476623283</v>
      </c>
      <c r="AI60" s="75">
        <f>PXIL!I60</f>
        <v>0</v>
      </c>
      <c r="AJ60" s="75">
        <f>PXIL!O60</f>
        <v>0</v>
      </c>
      <c r="AK60" s="75">
        <f>RTM_IEX!I60</f>
        <v>42.38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-9.0959999999999999E-2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562.37270336277311</v>
      </c>
      <c r="P61" s="77">
        <v>17.058005844535359</v>
      </c>
      <c r="Q61" s="77">
        <v>11.020000000000001</v>
      </c>
      <c r="R61" s="80">
        <v>22.850000000000005</v>
      </c>
      <c r="S61" s="80">
        <v>0</v>
      </c>
      <c r="T61" s="78">
        <f>SUMPRODUCT(LTA!F61:AJ61,LTA!F$101:AJ$101,LTA!F$104:AJ$104)</f>
        <v>169.21</v>
      </c>
      <c r="U61" s="78">
        <f>SUMPRODUCT(LTA!F61:AJ61,LTA!F$102:AJ$102,LTA!F$104:AJ$104)</f>
        <v>53.14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75.39</v>
      </c>
      <c r="AB61" s="117">
        <f>-STOA!O61</f>
        <v>-308.06</v>
      </c>
      <c r="AC61">
        <f t="shared" si="0"/>
        <v>11.143319887513419</v>
      </c>
      <c r="AD61">
        <f t="shared" si="1"/>
        <v>634.09642931979522</v>
      </c>
      <c r="AE61">
        <f>'IDT-1'!C61</f>
        <v>0</v>
      </c>
      <c r="AF61" s="26"/>
      <c r="AG61">
        <f t="shared" si="2"/>
        <v>634.09642931979522</v>
      </c>
      <c r="AI61" s="75">
        <f>PXIL!I61</f>
        <v>0</v>
      </c>
      <c r="AJ61" s="75">
        <f>PXIL!O61</f>
        <v>0</v>
      </c>
      <c r="AK61" s="75">
        <f>RTM_IEX!I61</f>
        <v>43.35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-9.0959999999999999E-2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561.79301965540378</v>
      </c>
      <c r="P62" s="77">
        <v>17.058005844535359</v>
      </c>
      <c r="Q62" s="77">
        <v>11.020000000000001</v>
      </c>
      <c r="R62" s="80">
        <v>22.850000000000005</v>
      </c>
      <c r="S62" s="80">
        <v>0</v>
      </c>
      <c r="T62" s="78">
        <f>SUMPRODUCT(LTA!F62:AJ62,LTA!F$101:AJ$101,LTA!F$104:AJ$104)</f>
        <v>165.76999999999998</v>
      </c>
      <c r="U62" s="78">
        <f>SUMPRODUCT(LTA!F62:AJ62,LTA!F$102:AJ$102,LTA!F$104:AJ$104)</f>
        <v>53.220000000000006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72.39</v>
      </c>
      <c r="AB62" s="117">
        <f>-STOA!O62</f>
        <v>-308.06</v>
      </c>
      <c r="AC62">
        <f t="shared" si="0"/>
        <v>11.15001067088857</v>
      </c>
      <c r="AD62">
        <f t="shared" si="1"/>
        <v>634.85005482905058</v>
      </c>
      <c r="AE62">
        <f>'IDT-1'!C62</f>
        <v>0</v>
      </c>
      <c r="AF62" s="26"/>
      <c r="AG62">
        <f t="shared" si="2"/>
        <v>634.85005482905058</v>
      </c>
      <c r="AI62" s="75">
        <f>PXIL!I62</f>
        <v>0</v>
      </c>
      <c r="AJ62" s="75">
        <f>PXIL!O62</f>
        <v>0</v>
      </c>
      <c r="AK62" s="75">
        <f>RTM_IEX!I62</f>
        <v>51.05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-9.0959999999999999E-2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555.37870537007973</v>
      </c>
      <c r="P63" s="77">
        <v>17.030000000000005</v>
      </c>
      <c r="Q63" s="77">
        <v>11.020000000000001</v>
      </c>
      <c r="R63" s="80">
        <v>22.850000000000005</v>
      </c>
      <c r="S63" s="80">
        <v>0</v>
      </c>
      <c r="T63" s="78">
        <f>SUMPRODUCT(LTA!F63:AJ63,LTA!F$101:AJ$101,LTA!F$104:AJ$104)</f>
        <v>163.57</v>
      </c>
      <c r="U63" s="78">
        <f>SUMPRODUCT(LTA!F63:AJ63,LTA!F$102:AJ$102,LTA!F$104:AJ$104)</f>
        <v>53.190000000000005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70.59</v>
      </c>
      <c r="AB63" s="117">
        <f>-STOA!O63</f>
        <v>-308.06</v>
      </c>
      <c r="AC63">
        <f t="shared" si="0"/>
        <v>10.990182253745806</v>
      </c>
      <c r="AD63">
        <f t="shared" si="1"/>
        <v>616.84756311633384</v>
      </c>
      <c r="AE63">
        <f>'IDT-1'!C63</f>
        <v>0</v>
      </c>
      <c r="AF63" s="26"/>
      <c r="AG63">
        <f t="shared" si="2"/>
        <v>616.84756311633384</v>
      </c>
      <c r="AI63" s="75">
        <f>PXIL!I63</f>
        <v>0</v>
      </c>
      <c r="AJ63" s="75">
        <f>PXIL!O63</f>
        <v>0</v>
      </c>
      <c r="AK63" s="75">
        <f>RTM_IEX!I63</f>
        <v>43.36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-9.0959999999999999E-2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556.96399040178892</v>
      </c>
      <c r="P64" s="77">
        <v>17.030000000000005</v>
      </c>
      <c r="Q64" s="77">
        <v>11.020000000000001</v>
      </c>
      <c r="R64" s="80">
        <v>22.850000000000005</v>
      </c>
      <c r="S64" s="80">
        <v>0</v>
      </c>
      <c r="T64" s="78">
        <f>SUMPRODUCT(LTA!F64:AJ64,LTA!F$101:AJ$101,LTA!F$104:AJ$104)</f>
        <v>154.49</v>
      </c>
      <c r="U64" s="78">
        <f>SUMPRODUCT(LTA!F64:AJ64,LTA!F$102:AJ$102,LTA!F$104:AJ$104)</f>
        <v>53.220000000000006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67.290000000000006</v>
      </c>
      <c r="AB64" s="117">
        <f>-STOA!O64</f>
        <v>-308.06</v>
      </c>
      <c r="AC64">
        <f t="shared" si="0"/>
        <v>10.971660762024849</v>
      </c>
      <c r="AD64">
        <f t="shared" si="1"/>
        <v>614.7613696397641</v>
      </c>
      <c r="AE64">
        <f>'IDT-1'!C64</f>
        <v>0</v>
      </c>
      <c r="AF64" s="26"/>
      <c r="AG64">
        <f t="shared" si="2"/>
        <v>614.7613696397641</v>
      </c>
      <c r="AI64" s="75">
        <f>PXIL!I64</f>
        <v>0</v>
      </c>
      <c r="AJ64" s="75">
        <f>PXIL!O64</f>
        <v>0</v>
      </c>
      <c r="AK64" s="75">
        <f>RTM_IEX!I64</f>
        <v>52.02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-9.0959999999999999E-2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584.51423605002833</v>
      </c>
      <c r="P65" s="77">
        <v>17.030000000000005</v>
      </c>
      <c r="Q65" s="77">
        <v>11.020000000000001</v>
      </c>
      <c r="R65" s="80">
        <v>22.850000000000005</v>
      </c>
      <c r="S65" s="80">
        <v>0</v>
      </c>
      <c r="T65" s="78">
        <f>SUMPRODUCT(LTA!F65:AJ65,LTA!F$101:AJ$101,LTA!F$104:AJ$104)</f>
        <v>151.79000000000002</v>
      </c>
      <c r="U65" s="78">
        <f>SUMPRODUCT(LTA!F65:AJ65,LTA!F$102:AJ$102,LTA!F$104:AJ$104)</f>
        <v>53.180000000000007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63.39</v>
      </c>
      <c r="AB65" s="117">
        <f>-STOA!O65</f>
        <v>-308.06</v>
      </c>
      <c r="AC65">
        <f t="shared" si="0"/>
        <v>11.019974923729356</v>
      </c>
      <c r="AD65">
        <f t="shared" si="1"/>
        <v>620.20330112629904</v>
      </c>
      <c r="AE65">
        <f>'IDT-1'!C65</f>
        <v>0</v>
      </c>
      <c r="AF65" s="26"/>
      <c r="AG65">
        <f t="shared" si="2"/>
        <v>620.20330112629904</v>
      </c>
      <c r="AI65" s="75">
        <f>PXIL!I65</f>
        <v>0</v>
      </c>
      <c r="AJ65" s="75">
        <f>PXIL!O65</f>
        <v>0</v>
      </c>
      <c r="AK65" s="75">
        <f>RTM_IEX!I65</f>
        <v>36.6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-9.0959999999999999E-2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582.85660444747361</v>
      </c>
      <c r="P66" s="77">
        <v>17.030000000000005</v>
      </c>
      <c r="Q66" s="77">
        <v>11.020000000000001</v>
      </c>
      <c r="R66" s="80">
        <v>22.850000000000005</v>
      </c>
      <c r="S66" s="80">
        <v>0</v>
      </c>
      <c r="T66" s="78">
        <f>SUMPRODUCT(LTA!F66:AJ66,LTA!F$101:AJ$101,LTA!F$104:AJ$104)</f>
        <v>143.77000000000001</v>
      </c>
      <c r="U66" s="78">
        <f>SUMPRODUCT(LTA!F66:AJ66,LTA!F$102:AJ$102,LTA!F$104:AJ$104)</f>
        <v>53.24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58.89</v>
      </c>
      <c r="AB66" s="117">
        <f>-STOA!O66</f>
        <v>-308.06</v>
      </c>
      <c r="AC66">
        <f t="shared" si="0"/>
        <v>11.031435765626874</v>
      </c>
      <c r="AD66">
        <f t="shared" si="1"/>
        <v>621.49420868184666</v>
      </c>
      <c r="AE66">
        <f>'IDT-1'!C66</f>
        <v>0</v>
      </c>
      <c r="AF66" s="26"/>
      <c r="AG66">
        <f t="shared" si="2"/>
        <v>621.49420868184666</v>
      </c>
      <c r="AI66" s="75">
        <f>PXIL!I66</f>
        <v>0</v>
      </c>
      <c r="AJ66" s="75">
        <f>PXIL!O66</f>
        <v>0</v>
      </c>
      <c r="AK66" s="75">
        <f>RTM_IEX!I66</f>
        <v>52.02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-9.0959999999999999E-2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579.9884390626396</v>
      </c>
      <c r="P67" s="77">
        <v>34.04</v>
      </c>
      <c r="Q67" s="77">
        <v>22.04</v>
      </c>
      <c r="R67" s="80">
        <v>22.850000000000005</v>
      </c>
      <c r="S67" s="80">
        <v>0</v>
      </c>
      <c r="T67" s="78">
        <f>SUMPRODUCT(LTA!F67:AJ67,LTA!F$101:AJ$101,LTA!F$104:AJ$104)</f>
        <v>129.10999999999999</v>
      </c>
      <c r="U67" s="78">
        <f>SUMPRODUCT(LTA!F67:AJ67,LTA!F$102:AJ$102,LTA!F$104:AJ$104)</f>
        <v>82.009999999999991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53.19</v>
      </c>
      <c r="AB67" s="117">
        <f>-STOA!O67</f>
        <v>-308.06</v>
      </c>
      <c r="AC67">
        <f t="shared" si="0"/>
        <v>10.928403910240334</v>
      </c>
      <c r="AD67">
        <f t="shared" si="1"/>
        <v>609.8890751523993</v>
      </c>
      <c r="AE67">
        <f>'IDT-1'!C67</f>
        <v>0</v>
      </c>
      <c r="AF67" s="26"/>
      <c r="AG67">
        <f t="shared" si="2"/>
        <v>609.8890751523993</v>
      </c>
      <c r="AI67" s="75">
        <f>PXIL!I67</f>
        <v>0</v>
      </c>
      <c r="AJ67" s="75">
        <f>PXIL!O67</f>
        <v>0</v>
      </c>
      <c r="AK67" s="75">
        <f>RTM_IEX!I67</f>
        <v>6.74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-9.0959999999999999E-2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585.9924011920142</v>
      </c>
      <c r="P68" s="77">
        <v>32.42</v>
      </c>
      <c r="Q68" s="77">
        <v>22.04</v>
      </c>
      <c r="R68" s="80">
        <v>22.850000000000005</v>
      </c>
      <c r="S68" s="80">
        <v>0</v>
      </c>
      <c r="T68" s="78">
        <f>SUMPRODUCT(LTA!F68:AJ68,LTA!F$101:AJ$101,LTA!F$104:AJ$104)</f>
        <v>119.54</v>
      </c>
      <c r="U68" s="78">
        <f>SUMPRODUCT(LTA!F68:AJ68,LTA!F$102:AJ$102,LTA!F$104:AJ$104)</f>
        <v>106.02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47.79</v>
      </c>
      <c r="AB68" s="117">
        <f>-STOA!O68</f>
        <v>-308.06</v>
      </c>
      <c r="AC68">
        <f t="shared" ref="AC68:AC98" si="3">SUMIF(B68:AB68,"&gt;0")*$AC$2-SUMIF(B68:AB68,"&lt;0")*($AC$2/(1-$AC$2))+SUMIF(AI68:AR68,"&gt;0")*$AC$2-SUMIF(AI68:AR68,"&lt;0")*($AC$2/(1-$AC$2))</f>
        <v>10.987222776978829</v>
      </c>
      <c r="AD68">
        <f t="shared" ref="AD68:AD98" si="4">SUM(B68:AB68,AI68:AR68)-AC68</f>
        <v>616.5142184150352</v>
      </c>
      <c r="AE68">
        <f>'IDT-1'!C68</f>
        <v>0</v>
      </c>
      <c r="AF68" s="26"/>
      <c r="AG68">
        <f t="shared" ref="AG68:AG98" si="5">SUM(AD68:AF68)</f>
        <v>616.5142184150352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-9.0959999999999999E-2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581.29304178044799</v>
      </c>
      <c r="P69" s="77">
        <v>34.042612031921429</v>
      </c>
      <c r="Q69" s="77">
        <v>22.04</v>
      </c>
      <c r="R69" s="80">
        <v>22.850000000000005</v>
      </c>
      <c r="S69" s="80">
        <v>0</v>
      </c>
      <c r="T69" s="78">
        <f>SUMPRODUCT(LTA!F69:AJ69,LTA!F$101:AJ$101,LTA!F$104:AJ$104)</f>
        <v>109.44</v>
      </c>
      <c r="U69" s="78">
        <f>SUMPRODUCT(LTA!F69:AJ69,LTA!F$102:AJ$102,LTA!F$104:AJ$104)</f>
        <v>105.96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40.89</v>
      </c>
      <c r="AB69" s="117">
        <f>-STOA!O69</f>
        <v>-308.06</v>
      </c>
      <c r="AC69">
        <f t="shared" si="3"/>
        <v>11.013475400037954</v>
      </c>
      <c r="AD69">
        <f t="shared" si="4"/>
        <v>619.47121841233138</v>
      </c>
      <c r="AE69">
        <f>'IDT-1'!C69</f>
        <v>0</v>
      </c>
      <c r="AF69" s="26"/>
      <c r="AG69">
        <f t="shared" si="5"/>
        <v>619.47121841233138</v>
      </c>
      <c r="AI69" s="75">
        <f>PXIL!I69</f>
        <v>0</v>
      </c>
      <c r="AJ69" s="75">
        <f>PXIL!O69</f>
        <v>0</v>
      </c>
      <c r="AK69" s="75">
        <f>RTM_IEX!I69</f>
        <v>23.12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-9.0959999999999999E-2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576.6965696132221</v>
      </c>
      <c r="P70" s="77">
        <v>34.042612031921429</v>
      </c>
      <c r="Q70" s="77">
        <v>22.07</v>
      </c>
      <c r="R70" s="80">
        <v>22.850000000000005</v>
      </c>
      <c r="S70" s="80">
        <v>0</v>
      </c>
      <c r="T70" s="78">
        <f>SUMPRODUCT(LTA!F70:AJ70,LTA!F$101:AJ$101,LTA!F$104:AJ$104)</f>
        <v>98.29</v>
      </c>
      <c r="U70" s="78">
        <f>SUMPRODUCT(LTA!F70:AJ70,LTA!F$102:AJ$102,LTA!F$104:AJ$104)</f>
        <v>105.99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34.89</v>
      </c>
      <c r="AB70" s="117">
        <f>-STOA!O70</f>
        <v>-308.06</v>
      </c>
      <c r="AC70">
        <f t="shared" si="3"/>
        <v>11.009194444966367</v>
      </c>
      <c r="AD70">
        <f t="shared" si="4"/>
        <v>618.98902720017725</v>
      </c>
      <c r="AE70">
        <f>'IDT-1'!C70</f>
        <v>0</v>
      </c>
      <c r="AF70" s="26"/>
      <c r="AG70">
        <f t="shared" si="5"/>
        <v>618.98902720017725</v>
      </c>
      <c r="AI70" s="75">
        <f>PXIL!I70</f>
        <v>0</v>
      </c>
      <c r="AJ70" s="75">
        <f>PXIL!O70</f>
        <v>0</v>
      </c>
      <c r="AK70" s="75">
        <f>RTM_IEX!I70</f>
        <v>44.32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-9.0959999999999999E-2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646.61087826226003</v>
      </c>
      <c r="P71" s="77">
        <v>34.042612031921429</v>
      </c>
      <c r="Q71" s="77">
        <v>22.07</v>
      </c>
      <c r="R71" s="80">
        <v>22.850000000000005</v>
      </c>
      <c r="S71" s="80">
        <v>0</v>
      </c>
      <c r="T71" s="78">
        <f>SUMPRODUCT(LTA!F71:AJ71,LTA!F$101:AJ$101,LTA!F$104:AJ$104)</f>
        <v>83.5</v>
      </c>
      <c r="U71" s="78">
        <f>SUMPRODUCT(LTA!F71:AJ71,LTA!F$102:AJ$102,LTA!F$104:AJ$104)</f>
        <v>107.95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27.990000000000002</v>
      </c>
      <c r="AB71" s="117">
        <f>-STOA!O71</f>
        <v>-308.06</v>
      </c>
      <c r="AC71">
        <f t="shared" si="3"/>
        <v>11.484696361077901</v>
      </c>
      <c r="AD71">
        <f t="shared" si="4"/>
        <v>672.54783393310368</v>
      </c>
      <c r="AE71">
        <f>'IDT-1'!C71</f>
        <v>0</v>
      </c>
      <c r="AF71" s="26"/>
      <c r="AG71">
        <f t="shared" si="5"/>
        <v>672.54783393310368</v>
      </c>
      <c r="AI71" s="75">
        <f>PXIL!I71</f>
        <v>0</v>
      </c>
      <c r="AJ71" s="75">
        <f>PXIL!O71</f>
        <v>0</v>
      </c>
      <c r="AK71" s="75">
        <f>RTM_IEX!I71</f>
        <v>48.17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-9.0959999999999999E-2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664.2051847508726</v>
      </c>
      <c r="P72" s="77">
        <v>34.042612031921429</v>
      </c>
      <c r="Q72" s="77">
        <v>22.07</v>
      </c>
      <c r="R72" s="80">
        <v>20.753308882155952</v>
      </c>
      <c r="S72" s="80">
        <v>0</v>
      </c>
      <c r="T72" s="78">
        <f>SUMPRODUCT(LTA!F72:AJ72,LTA!F$101:AJ$101,LTA!F$104:AJ$104)</f>
        <v>68.67</v>
      </c>
      <c r="U72" s="78">
        <f>SUMPRODUCT(LTA!F72:AJ72,LTA!F$102:AJ$102,LTA!F$104:AJ$104)</f>
        <v>108.11999999999999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21.39</v>
      </c>
      <c r="AB72" s="117">
        <f>-STOA!O72</f>
        <v>-308.06</v>
      </c>
      <c r="AC72">
        <f t="shared" si="3"/>
        <v>11.433899376340664</v>
      </c>
      <c r="AD72">
        <f t="shared" si="4"/>
        <v>666.82624628860913</v>
      </c>
      <c r="AE72">
        <f>'IDT-1'!C72</f>
        <v>0</v>
      </c>
      <c r="AF72" s="26"/>
      <c r="AG72">
        <f t="shared" si="5"/>
        <v>666.82624628860913</v>
      </c>
      <c r="AI72" s="75">
        <f>PXIL!I72</f>
        <v>0</v>
      </c>
      <c r="AJ72" s="75">
        <f>PXIL!O72</f>
        <v>0</v>
      </c>
      <c r="AK72" s="75">
        <f>RTM_IEX!I72</f>
        <v>48.16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-9.0959999999999999E-2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693.90489768604641</v>
      </c>
      <c r="P73" s="77">
        <v>34.042612031921429</v>
      </c>
      <c r="Q73" s="77">
        <v>22.07</v>
      </c>
      <c r="R73" s="80">
        <v>11.653528164748639</v>
      </c>
      <c r="S73" s="80">
        <v>0</v>
      </c>
      <c r="T73" s="78">
        <f>SUMPRODUCT(LTA!F73:AJ73,LTA!F$101:AJ$101,LTA!F$104:AJ$104)</f>
        <v>58.3</v>
      </c>
      <c r="U73" s="78">
        <f>SUMPRODUCT(LTA!F73:AJ73,LTA!F$102:AJ$102,LTA!F$104:AJ$104)</f>
        <v>108.45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12.99</v>
      </c>
      <c r="AB73" s="117">
        <f>-STOA!O73</f>
        <v>-308.06</v>
      </c>
      <c r="AC73">
        <f t="shared" si="3"/>
        <v>11.29186677985701</v>
      </c>
      <c r="AD73">
        <f t="shared" si="4"/>
        <v>650.82821110285954</v>
      </c>
      <c r="AE73">
        <f>'IDT-1'!C73</f>
        <v>0</v>
      </c>
      <c r="AF73" s="26"/>
      <c r="AG73">
        <f t="shared" si="5"/>
        <v>650.82821110285954</v>
      </c>
      <c r="AI73" s="75">
        <f>PXIL!I73</f>
        <v>0</v>
      </c>
      <c r="AJ73" s="75">
        <f>PXIL!O73</f>
        <v>0</v>
      </c>
      <c r="AK73" s="75">
        <f>RTM_IEX!I73</f>
        <v>29.86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-9.0959999999999999E-2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699.81244277494648</v>
      </c>
      <c r="P74" s="77">
        <v>34.042612031921429</v>
      </c>
      <c r="Q74" s="77">
        <v>22.07</v>
      </c>
      <c r="R74" s="80">
        <v>5.53</v>
      </c>
      <c r="S74" s="80">
        <v>0</v>
      </c>
      <c r="T74" s="78">
        <f>SUMPRODUCT(LTA!F74:AJ74,LTA!F$101:AJ$101,LTA!F$104:AJ$104)</f>
        <v>49.31</v>
      </c>
      <c r="U74" s="78">
        <f>SUMPRODUCT(LTA!F74:AJ74,LTA!F$102:AJ$102,LTA!F$104:AJ$104)</f>
        <v>108.89999999999999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9.39</v>
      </c>
      <c r="AB74" s="117">
        <f>-STOA!O74</f>
        <v>-308.06</v>
      </c>
      <c r="AC74">
        <f t="shared" si="3"/>
        <v>11.242446128789542</v>
      </c>
      <c r="AD74">
        <f t="shared" si="4"/>
        <v>645.26164867807847</v>
      </c>
      <c r="AE74">
        <f>'IDT-1'!C74</f>
        <v>0</v>
      </c>
      <c r="AF74" s="26"/>
      <c r="AG74">
        <f t="shared" si="5"/>
        <v>645.26164867807847</v>
      </c>
      <c r="AI74" s="75">
        <f>PXIL!I74</f>
        <v>0</v>
      </c>
      <c r="AJ74" s="75">
        <f>PXIL!O74</f>
        <v>0</v>
      </c>
      <c r="AK74" s="75">
        <f>RTM_IEX!I74</f>
        <v>36.6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706.64858851809777</v>
      </c>
      <c r="P75" s="77">
        <v>34.042612031921429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43.35</v>
      </c>
      <c r="U75" s="78">
        <f>SUMPRODUCT(LTA!F75:AJ75,LTA!F$102:AJ$102,LTA!F$104:AJ$104)</f>
        <v>109.85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6.39</v>
      </c>
      <c r="AB75" s="117">
        <f>-STOA!O75</f>
        <v>-285.14</v>
      </c>
      <c r="AC75">
        <f t="shared" si="3"/>
        <v>10.912205528520557</v>
      </c>
      <c r="AD75">
        <f t="shared" si="4"/>
        <v>654.10803502149872</v>
      </c>
      <c r="AE75">
        <f>'IDT-1'!C75</f>
        <v>0</v>
      </c>
      <c r="AF75" s="26"/>
      <c r="AG75">
        <f t="shared" si="5"/>
        <v>654.10803502149872</v>
      </c>
      <c r="AI75" s="75">
        <f>PXIL!I75</f>
        <v>0</v>
      </c>
      <c r="AJ75" s="75">
        <f>PXIL!O75</f>
        <v>0</v>
      </c>
      <c r="AK75" s="75">
        <f>RTM_IEX!I75</f>
        <v>28.9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743.36516212754509</v>
      </c>
      <c r="P76" s="77">
        <v>34.042612031921429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37.68</v>
      </c>
      <c r="U76" s="78">
        <f>SUMPRODUCT(LTA!F76:AJ76,LTA!F$102:AJ$102,LTA!F$104:AJ$104)</f>
        <v>110.53999999999999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3.39</v>
      </c>
      <c r="AB76" s="117">
        <f>-STOA!O76</f>
        <v>-285.14</v>
      </c>
      <c r="AC76">
        <f t="shared" si="3"/>
        <v>10.910767376283694</v>
      </c>
      <c r="AD76">
        <f t="shared" si="4"/>
        <v>653.94604678318274</v>
      </c>
      <c r="AE76">
        <f>'IDT-1'!C76</f>
        <v>0</v>
      </c>
      <c r="AF76" s="26"/>
      <c r="AG76">
        <f t="shared" si="5"/>
        <v>653.94604678318274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751.40267473943027</v>
      </c>
      <c r="P77" s="77">
        <v>34.042612031921429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28.5</v>
      </c>
      <c r="U77" s="78">
        <f>SUMPRODUCT(LTA!F77:AJ77,LTA!F$102:AJ$102,LTA!F$104:AJ$104)</f>
        <v>110.46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1.8900000000000001</v>
      </c>
      <c r="AB77" s="117">
        <f>-STOA!O77</f>
        <v>-285.14</v>
      </c>
      <c r="AC77">
        <f t="shared" si="3"/>
        <v>11.055493910189995</v>
      </c>
      <c r="AD77">
        <f t="shared" si="4"/>
        <v>632.0788328611618</v>
      </c>
      <c r="AE77">
        <f>'IDT-1'!C77</f>
        <v>0</v>
      </c>
      <c r="AF77" s="26"/>
      <c r="AG77">
        <f t="shared" si="5"/>
        <v>632.0788328611618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-19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751.40267473943027</v>
      </c>
      <c r="P78" s="77">
        <v>34.042612031921429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26.869999999999997</v>
      </c>
      <c r="U78" s="78">
        <f>SUMPRODUCT(LTA!F78:AJ78,LTA!F$102:AJ$102,LTA!F$104:AJ$104)</f>
        <v>111.32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0.39</v>
      </c>
      <c r="AB78" s="117">
        <f>-STOA!O78</f>
        <v>-285.14</v>
      </c>
      <c r="AC78">
        <f t="shared" si="3"/>
        <v>11.044396037712188</v>
      </c>
      <c r="AD78">
        <f t="shared" si="4"/>
        <v>628.81993073363947</v>
      </c>
      <c r="AE78">
        <f>'IDT-1'!C78</f>
        <v>0</v>
      </c>
      <c r="AF78" s="26"/>
      <c r="AG78">
        <f t="shared" si="5"/>
        <v>628.81993073363947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754.58109678419987</v>
      </c>
      <c r="P79" s="77">
        <v>34.042612031921429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27.27</v>
      </c>
      <c r="U79" s="78">
        <f>SUMPRODUCT(LTA!F79:AJ79,LTA!F$102:AJ$102,LTA!F$104:AJ$104)</f>
        <v>112.36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-285.14</v>
      </c>
      <c r="AC79">
        <f t="shared" si="3"/>
        <v>10.934461983828841</v>
      </c>
      <c r="AD79">
        <f t="shared" si="4"/>
        <v>650.5882868322924</v>
      </c>
      <c r="AE79">
        <f>'IDT-1'!C79</f>
        <v>0</v>
      </c>
      <c r="AF79" s="26"/>
      <c r="AG79">
        <f t="shared" si="5"/>
        <v>650.5882868322924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740.65187521578343</v>
      </c>
      <c r="P80" s="77">
        <v>34.042612031921429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27.96</v>
      </c>
      <c r="U80" s="78">
        <f>SUMPRODUCT(LTA!F80:AJ80,LTA!F$102:AJ$102,LTA!F$104:AJ$104)</f>
        <v>113.64999999999999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-285.14</v>
      </c>
      <c r="AC80">
        <f t="shared" si="3"/>
        <v>10.802674451460192</v>
      </c>
      <c r="AD80">
        <f t="shared" si="4"/>
        <v>641.77085279624464</v>
      </c>
      <c r="AE80">
        <f>'IDT-1'!C80</f>
        <v>0</v>
      </c>
      <c r="AF80" s="26"/>
      <c r="AG80">
        <f t="shared" si="5"/>
        <v>641.77085279624464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725.35546930380212</v>
      </c>
      <c r="P81" s="77">
        <v>34.042612031921429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18.600000000000001</v>
      </c>
      <c r="U81" s="78">
        <f>SUMPRODUCT(LTA!F81:AJ81,LTA!F$102:AJ$102,LTA!F$104:AJ$104)</f>
        <v>115.28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-285.14</v>
      </c>
      <c r="AC81">
        <f t="shared" si="3"/>
        <v>10.693322079434756</v>
      </c>
      <c r="AD81">
        <f t="shared" si="4"/>
        <v>629.45379925628879</v>
      </c>
      <c r="AE81">
        <f>'IDT-1'!C81</f>
        <v>0</v>
      </c>
      <c r="AF81" s="26"/>
      <c r="AG81">
        <f t="shared" si="5"/>
        <v>629.45379925628879</v>
      </c>
      <c r="AI81" s="75">
        <f>PXIL!I81</f>
        <v>0</v>
      </c>
      <c r="AJ81" s="75">
        <f>PXIL!O81</f>
        <v>0</v>
      </c>
      <c r="AK81" s="75">
        <f>RTM_IEX!I81</f>
        <v>10.6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709.51195758240556</v>
      </c>
      <c r="P82" s="77">
        <v>34.042612031921429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18.84</v>
      </c>
      <c r="U82" s="78">
        <f>SUMPRODUCT(LTA!F82:AJ82,LTA!F$102:AJ$102,LTA!F$104:AJ$104)</f>
        <v>116.86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-285.14</v>
      </c>
      <c r="AC82">
        <f t="shared" si="3"/>
        <v>10.519051176286466</v>
      </c>
      <c r="AD82">
        <f t="shared" si="4"/>
        <v>609.82455843804064</v>
      </c>
      <c r="AE82">
        <f>'IDT-1'!C82</f>
        <v>0</v>
      </c>
      <c r="AF82" s="26"/>
      <c r="AG82">
        <f t="shared" si="5"/>
        <v>609.82455843804064</v>
      </c>
      <c r="AI82" s="75">
        <f>PXIL!I82</f>
        <v>0</v>
      </c>
      <c r="AJ82" s="75">
        <f>PXIL!O82</f>
        <v>0</v>
      </c>
      <c r="AK82" s="75">
        <f>RTM_IEX!I82</f>
        <v>4.82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702.97278413519803</v>
      </c>
      <c r="P83" s="77">
        <v>34.042612031921429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20.25</v>
      </c>
      <c r="U83" s="78">
        <f>SUMPRODUCT(LTA!F83:AJ83,LTA!F$102:AJ$102,LTA!F$104:AJ$104)</f>
        <v>111.67999999999999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-285.14</v>
      </c>
      <c r="AC83">
        <f t="shared" si="3"/>
        <v>10.581233255439335</v>
      </c>
      <c r="AD83">
        <f t="shared" si="4"/>
        <v>572.63320291168009</v>
      </c>
      <c r="AE83">
        <f>'IDT-1'!C83</f>
        <v>0</v>
      </c>
      <c r="AF83" s="26"/>
      <c r="AG83">
        <f t="shared" si="5"/>
        <v>572.63320291168009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-22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697.52392691859802</v>
      </c>
      <c r="P84" s="77">
        <v>34.042612031921429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20.75</v>
      </c>
      <c r="U84" s="78">
        <f>SUMPRODUCT(LTA!F84:AJ84,LTA!F$102:AJ$102,LTA!F$104:AJ$104)</f>
        <v>112.14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-285.14</v>
      </c>
      <c r="AC84">
        <f t="shared" si="3"/>
        <v>10.66602509724399</v>
      </c>
      <c r="AD84">
        <f t="shared" si="4"/>
        <v>554.05955385327547</v>
      </c>
      <c r="AE84">
        <f>'IDT-1'!C84</f>
        <v>0</v>
      </c>
      <c r="AF84" s="26"/>
      <c r="AG84">
        <f t="shared" si="5"/>
        <v>554.05955385327547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688.80010971959791</v>
      </c>
      <c r="P85" s="77">
        <v>34.042612031921429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22.68</v>
      </c>
      <c r="U85" s="78">
        <f>SUMPRODUCT(LTA!F85:AJ85,LTA!F$102:AJ$102,LTA!F$104:AJ$104)</f>
        <v>112.63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-285.14</v>
      </c>
      <c r="AC85">
        <f t="shared" si="3"/>
        <v>10.654942143503765</v>
      </c>
      <c r="AD85">
        <f t="shared" si="4"/>
        <v>542.76681960801557</v>
      </c>
      <c r="AE85">
        <f>'IDT-1'!C85</f>
        <v>0</v>
      </c>
      <c r="AF85" s="26"/>
      <c r="AG85">
        <f t="shared" si="5"/>
        <v>542.76681960801557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-41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680.87928448469791</v>
      </c>
      <c r="P86" s="77">
        <v>34.042612031921429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34.58</v>
      </c>
      <c r="U86" s="78">
        <f>SUMPRODUCT(LTA!F86:AJ86,LTA!F$102:AJ$102,LTA!F$104:AJ$104)</f>
        <v>113.19999999999999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-55</v>
      </c>
      <c r="AA86" s="117">
        <f>STOA!I86</f>
        <v>0.43</v>
      </c>
      <c r="AB86" s="117">
        <f>-STOA!O86</f>
        <v>-285.14</v>
      </c>
      <c r="AC86">
        <f t="shared" si="3"/>
        <v>10.81926866674738</v>
      </c>
      <c r="AD86">
        <f t="shared" si="4"/>
        <v>533.15166784987196</v>
      </c>
      <c r="AE86">
        <f>'IDT-1'!C86</f>
        <v>-2.117</v>
      </c>
      <c r="AF86" s="26"/>
      <c r="AG86">
        <f t="shared" si="5"/>
        <v>531.03466784987199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684.66822318561174</v>
      </c>
      <c r="P87" s="77">
        <v>34.042612031921429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35.4</v>
      </c>
      <c r="U87" s="78">
        <f>SUMPRODUCT(LTA!F87:AJ87,LTA!F$102:AJ$102,LTA!F$104:AJ$104)</f>
        <v>119.25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-60</v>
      </c>
      <c r="AA87" s="117">
        <f>STOA!I87</f>
        <v>0.35</v>
      </c>
      <c r="AB87" s="117">
        <f>-STOA!O87</f>
        <v>-285.14</v>
      </c>
      <c r="AC87">
        <f t="shared" si="3"/>
        <v>10.956753964926399</v>
      </c>
      <c r="AD87">
        <f t="shared" si="4"/>
        <v>538.59312125260681</v>
      </c>
      <c r="AE87">
        <f>'IDT-1'!C87</f>
        <v>-8.4670000000000005</v>
      </c>
      <c r="AF87" s="26"/>
      <c r="AG87">
        <f t="shared" si="5"/>
        <v>530.12612125260682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684.66822318561174</v>
      </c>
      <c r="P88" s="77">
        <v>34.042612031921429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36.18</v>
      </c>
      <c r="U88" s="78">
        <f>SUMPRODUCT(LTA!F88:AJ88,LTA!F$102:AJ$102,LTA!F$104:AJ$104)</f>
        <v>119.46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-50</v>
      </c>
      <c r="AA88" s="117">
        <f>STOA!I88</f>
        <v>0.35</v>
      </c>
      <c r="AB88" s="117">
        <f>-STOA!O88</f>
        <v>-285.14</v>
      </c>
      <c r="AC88">
        <f t="shared" si="3"/>
        <v>10.876684689704447</v>
      </c>
      <c r="AD88">
        <f t="shared" si="4"/>
        <v>549.66319052782876</v>
      </c>
      <c r="AE88">
        <f>'IDT-1'!C88</f>
        <v>-35</v>
      </c>
      <c r="AF88" s="26"/>
      <c r="AG88">
        <f t="shared" si="5"/>
        <v>514.66319052782876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662.51701730724926</v>
      </c>
      <c r="P89" s="77">
        <v>34.042612031921429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36.82</v>
      </c>
      <c r="U89" s="78">
        <f>SUMPRODUCT(LTA!F89:AJ89,LTA!F$102:AJ$102,LTA!F$104:AJ$104)</f>
        <v>119.67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</v>
      </c>
      <c r="AA89" s="117">
        <f>STOA!I89</f>
        <v>0.35</v>
      </c>
      <c r="AB89" s="117">
        <f>-STOA!O89</f>
        <v>-285.14</v>
      </c>
      <c r="AC89">
        <f t="shared" si="3"/>
        <v>10.289718339476067</v>
      </c>
      <c r="AD89">
        <f t="shared" si="4"/>
        <v>573.94895099969472</v>
      </c>
      <c r="AE89">
        <f>'IDT-1'!C89</f>
        <v>-42.335999999999999</v>
      </c>
      <c r="AF89" s="26"/>
      <c r="AG89">
        <f t="shared" si="5"/>
        <v>531.6129509996947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663.46231846273236</v>
      </c>
      <c r="P90" s="77">
        <v>34.042612031921429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37.619999999999997</v>
      </c>
      <c r="U90" s="78">
        <f>SUMPRODUCT(LTA!F90:AJ90,LTA!F$102:AJ$102,LTA!F$104:AJ$104)</f>
        <v>119.83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-25</v>
      </c>
      <c r="AA90" s="117">
        <f>STOA!I90</f>
        <v>0.35</v>
      </c>
      <c r="AB90" s="117">
        <f>-STOA!O90</f>
        <v>-285.14</v>
      </c>
      <c r="AC90">
        <f t="shared" si="3"/>
        <v>10.484047540088225</v>
      </c>
      <c r="AD90">
        <f t="shared" si="4"/>
        <v>555.65992295456567</v>
      </c>
      <c r="AE90">
        <f>'IDT-1'!C90</f>
        <v>-37.256</v>
      </c>
      <c r="AF90" s="26"/>
      <c r="AG90">
        <f t="shared" si="5"/>
        <v>518.4039229545657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653.27574514800153</v>
      </c>
      <c r="P91" s="77">
        <v>34.042612031921429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38.130000000000003</v>
      </c>
      <c r="U91" s="78">
        <f>SUMPRODUCT(LTA!F91:AJ91,LTA!F$102:AJ$102,LTA!F$104:AJ$104)</f>
        <v>114.42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-330.27</v>
      </c>
      <c r="AC91">
        <f t="shared" si="3"/>
        <v>10.750354401940385</v>
      </c>
      <c r="AD91">
        <f t="shared" si="4"/>
        <v>545.21704277798256</v>
      </c>
      <c r="AE91">
        <f>'IDT-1'!C91</f>
        <v>-30</v>
      </c>
      <c r="AF91" s="26"/>
      <c r="AG91">
        <f t="shared" si="5"/>
        <v>515.21704277798256</v>
      </c>
      <c r="AI91" s="75">
        <f>PXIL!I91</f>
        <v>0</v>
      </c>
      <c r="AJ91" s="75">
        <f>PXIL!O91</f>
        <v>0</v>
      </c>
      <c r="AK91" s="75">
        <f>RTM_IEX!I91</f>
        <v>25.04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653.88613859486588</v>
      </c>
      <c r="P92" s="77">
        <v>34.042612031921429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30.9</v>
      </c>
      <c r="U92" s="78">
        <f>SUMPRODUCT(LTA!F92:AJ92,LTA!F$102:AJ$102,LTA!F$104:AJ$104)</f>
        <v>114.8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-330.27</v>
      </c>
      <c r="AC92">
        <f t="shared" si="3"/>
        <v>10.695533864272791</v>
      </c>
      <c r="AD92">
        <f t="shared" si="4"/>
        <v>539.04225676251451</v>
      </c>
      <c r="AE92">
        <f>'IDT-1'!C92</f>
        <v>-40</v>
      </c>
      <c r="AF92" s="26"/>
      <c r="AG92">
        <f t="shared" si="5"/>
        <v>499.04225676251451</v>
      </c>
      <c r="AI92" s="75">
        <f>PXIL!I92</f>
        <v>0</v>
      </c>
      <c r="AJ92" s="75">
        <f>PXIL!O92</f>
        <v>0</v>
      </c>
      <c r="AK92" s="75">
        <f>RTM_IEX!I92</f>
        <v>25.05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656.28352609269109</v>
      </c>
      <c r="P93" s="77">
        <v>34.042612031921429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31.32</v>
      </c>
      <c r="U93" s="78">
        <f>SUMPRODUCT(LTA!F93:AJ93,LTA!F$102:AJ$102,LTA!F$104:AJ$104)</f>
        <v>115.19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-330.27</v>
      </c>
      <c r="AC93">
        <f t="shared" si="3"/>
        <v>10.698238874253654</v>
      </c>
      <c r="AD93">
        <f t="shared" si="4"/>
        <v>539.34693925035901</v>
      </c>
      <c r="AE93">
        <f>'IDT-1'!C93</f>
        <v>-50</v>
      </c>
      <c r="AF93" s="26"/>
      <c r="AG93">
        <f t="shared" si="5"/>
        <v>489.34693925035901</v>
      </c>
      <c r="AI93" s="75">
        <f>PXIL!I93</f>
        <v>0</v>
      </c>
      <c r="AJ93" s="75">
        <f>PXIL!O93</f>
        <v>0</v>
      </c>
      <c r="AK93" s="75">
        <f>RTM_IEX!I93</f>
        <v>22.15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608.05634276182411</v>
      </c>
      <c r="P94" s="77">
        <v>34.042612031921429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31.6</v>
      </c>
      <c r="U94" s="78">
        <f>SUMPRODUCT(LTA!F94:AJ94,LTA!F$102:AJ$102,LTA!F$104:AJ$104)</f>
        <v>115.91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-330.27</v>
      </c>
      <c r="AC94">
        <f t="shared" si="3"/>
        <v>10.197983660942025</v>
      </c>
      <c r="AD94">
        <f t="shared" si="4"/>
        <v>483.00001113280354</v>
      </c>
      <c r="AE94">
        <f>'IDT-1'!C94</f>
        <v>0</v>
      </c>
      <c r="AF94" s="26"/>
      <c r="AG94">
        <f t="shared" si="5"/>
        <v>483.00001113280354</v>
      </c>
      <c r="AI94" s="75">
        <f>PXIL!I94</f>
        <v>0</v>
      </c>
      <c r="AJ94" s="75">
        <f>PXIL!O94</f>
        <v>0</v>
      </c>
      <c r="AK94" s="75">
        <f>RTM_IEX!I94</f>
        <v>12.53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603.21265122284706</v>
      </c>
      <c r="P95" s="77">
        <v>34.042612031921429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31.63</v>
      </c>
      <c r="U95" s="78">
        <f>SUMPRODUCT(LTA!F95:AJ95,LTA!F$102:AJ$102,LTA!F$104:AJ$104)</f>
        <v>116.85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-330.3</v>
      </c>
      <c r="AC95">
        <f t="shared" si="3"/>
        <v>10.198041519224692</v>
      </c>
      <c r="AD95">
        <f t="shared" si="4"/>
        <v>482.94626173554383</v>
      </c>
      <c r="AE95">
        <f>'IDT-1'!C95</f>
        <v>0</v>
      </c>
      <c r="AF95" s="26"/>
      <c r="AG95">
        <f t="shared" si="5"/>
        <v>482.94626173554383</v>
      </c>
      <c r="AI95" s="75">
        <f>PXIL!I95</f>
        <v>0</v>
      </c>
      <c r="AJ95" s="75">
        <f>PXIL!O95</f>
        <v>0</v>
      </c>
      <c r="AK95" s="75">
        <f>RTM_IEX!I95</f>
        <v>16.38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593.1812846088684</v>
      </c>
      <c r="P96" s="77">
        <v>34.042612031921429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32.22</v>
      </c>
      <c r="U96" s="78">
        <f>SUMPRODUCT(LTA!F96:AJ96,LTA!F$102:AJ$102,LTA!F$104:AJ$104)</f>
        <v>117.57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-330.3</v>
      </c>
      <c r="AC96">
        <f t="shared" si="3"/>
        <v>10.112757493021679</v>
      </c>
      <c r="AD96">
        <f t="shared" si="4"/>
        <v>473.3401791477682</v>
      </c>
      <c r="AE96">
        <f>'IDT-1'!C96</f>
        <v>0</v>
      </c>
      <c r="AF96" s="26"/>
      <c r="AG96">
        <f t="shared" si="5"/>
        <v>473.3401791477682</v>
      </c>
      <c r="AI96" s="75">
        <f>PXIL!I96</f>
        <v>0</v>
      </c>
      <c r="AJ96" s="75">
        <f>PXIL!O96</f>
        <v>0</v>
      </c>
      <c r="AK96" s="75">
        <f>RTM_IEX!I96</f>
        <v>15.41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580.00011919717986</v>
      </c>
      <c r="P97" s="77">
        <v>34.042612031921429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32.909999999999997</v>
      </c>
      <c r="U97" s="78">
        <f>SUMPRODUCT(LTA!F97:AJ97,LTA!F$102:AJ$102,LTA!F$104:AJ$104)</f>
        <v>117.97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-330.3</v>
      </c>
      <c r="AC97">
        <f t="shared" si="3"/>
        <v>10.04032323739882</v>
      </c>
      <c r="AD97">
        <f t="shared" si="4"/>
        <v>465.1814479917025</v>
      </c>
      <c r="AE97">
        <f>'IDT-1'!C97</f>
        <v>0</v>
      </c>
      <c r="AF97" s="26"/>
      <c r="AG97">
        <f t="shared" si="5"/>
        <v>465.1814479917025</v>
      </c>
      <c r="AI97" s="75">
        <f>PXIL!I97</f>
        <v>0</v>
      </c>
      <c r="AJ97" s="75">
        <f>PXIL!O97</f>
        <v>0</v>
      </c>
      <c r="AK97" s="75">
        <f>RTM_IEX!I97</f>
        <v>19.27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575.60828276468362</v>
      </c>
      <c r="P98" s="77">
        <v>34.042612031921429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33.61</v>
      </c>
      <c r="U98" s="78">
        <f>SUMPRODUCT(LTA!F98:AJ98,LTA!F$102:AJ$102,LTA!F$104:AJ$104)</f>
        <v>118.50999999999999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0.35</v>
      </c>
      <c r="AB98" s="117">
        <f>-STOA!O98</f>
        <v>-330.3</v>
      </c>
      <c r="AC98">
        <f t="shared" si="3"/>
        <v>9.961723076792854</v>
      </c>
      <c r="AD98">
        <f t="shared" si="4"/>
        <v>456.32821171981226</v>
      </c>
      <c r="AE98">
        <f>'IDT-1'!C98</f>
        <v>0</v>
      </c>
      <c r="AF98" s="26"/>
      <c r="AG98">
        <f t="shared" si="5"/>
        <v>456.32821171981226</v>
      </c>
      <c r="AI98" s="75">
        <f>PXIL!I98</f>
        <v>0</v>
      </c>
      <c r="AJ98" s="75">
        <f>PXIL!O98</f>
        <v>0</v>
      </c>
      <c r="AK98" s="75">
        <f>RTM_IEX!I98</f>
        <v>13.49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-2.1830400000000007E-3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15.360323229218714</v>
      </c>
      <c r="P99" s="77">
        <f t="shared" si="6"/>
        <v>0.76460864774919823</v>
      </c>
      <c r="Q99" s="77">
        <f t="shared" si="6"/>
        <v>0.46849661707415335</v>
      </c>
      <c r="R99" s="80">
        <f t="shared" si="6"/>
        <v>0.24592420926172631</v>
      </c>
      <c r="S99" s="80">
        <f t="shared" si="6"/>
        <v>0</v>
      </c>
      <c r="T99" s="78">
        <f t="shared" si="6"/>
        <v>1.8026624999999998</v>
      </c>
      <c r="U99" s="78">
        <f t="shared" si="6"/>
        <v>2.4356824999999995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-0.82220000000000004</v>
      </c>
      <c r="AA99" s="117">
        <f t="shared" si="6"/>
        <v>0.61908499999999911</v>
      </c>
      <c r="AB99" s="117">
        <f t="shared" si="6"/>
        <v>-7.1794700000000002</v>
      </c>
      <c r="AC99">
        <f t="shared" si="6"/>
        <v>0.26690231057680547</v>
      </c>
      <c r="AD99">
        <f t="shared" si="6"/>
        <v>13.671759852726991</v>
      </c>
      <c r="AE99">
        <f t="shared" si="6"/>
        <v>-0.17454349999999999</v>
      </c>
      <c r="AG99">
        <f t="shared" si="6"/>
        <v>13.497216352726992</v>
      </c>
      <c r="AI99">
        <f t="shared" si="6"/>
        <v>0</v>
      </c>
      <c r="AJ99">
        <f t="shared" si="6"/>
        <v>0</v>
      </c>
      <c r="AK99">
        <f t="shared" si="6"/>
        <v>0.40123249999999988</v>
      </c>
      <c r="AL99">
        <f t="shared" si="6"/>
        <v>-0.13150000000000001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45011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507.53336053378808</v>
      </c>
      <c r="P3" s="77">
        <v>37.412870626151012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328.9799999999999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-146</v>
      </c>
      <c r="AA3" s="117">
        <f>STOA!J3</f>
        <v>5.16</v>
      </c>
      <c r="AB3" s="117">
        <f>-STOA!P3</f>
        <v>0</v>
      </c>
      <c r="AC3">
        <f>SUMIF(B3:AB3,"&gt;0")*$AC$2-SUMIF(B3:AB3,"&lt;0")*($AC$2/(1-$AC$2))+SUMIF(AI3:AR3,"&gt;0")*$AC$2-SUMIF(AI3:AR3,"&lt;0")*($AC$2/(1-$AC$2))</f>
        <v>9.2766172361445101</v>
      </c>
      <c r="AD3">
        <f>SUM(B3:AB3,AI3:AR3)-AC3</f>
        <v>749.34093392379452</v>
      </c>
      <c r="AE3">
        <f>'IDT-1'!F3</f>
        <v>-43.823999999999998</v>
      </c>
      <c r="AF3" s="26"/>
      <c r="AG3">
        <f>SUM(AD3:AF3)</f>
        <v>705.51693392379457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477.13913094451357</v>
      </c>
      <c r="P4" s="77">
        <v>37.412870626151012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329.03999999999991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-165</v>
      </c>
      <c r="AA4" s="117">
        <f>STOA!J4</f>
        <v>5.16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9.3055204386806061</v>
      </c>
      <c r="AD4">
        <f t="shared" ref="AD4:AD67" si="1">SUM(B4:AB4,AI4:AR4)-AC4</f>
        <v>714.42780113198398</v>
      </c>
      <c r="AE4">
        <f>'IDT-1'!F4</f>
        <v>-34.021999999999998</v>
      </c>
      <c r="AF4" s="26"/>
      <c r="AG4">
        <f t="shared" ref="AG4:AG67" si="2">SUM(AD4:AF4)</f>
        <v>680.40580113198394</v>
      </c>
      <c r="AI4" s="75">
        <f>PXIL!J4</f>
        <v>0</v>
      </c>
      <c r="AJ4" s="75">
        <f>PXIL!P4</f>
        <v>0</v>
      </c>
      <c r="AK4" s="75">
        <f>RTM_IEX!J4</f>
        <v>14.45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452.27588605496538</v>
      </c>
      <c r="P5" s="77">
        <v>37.412870626151012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331.80999999999995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-179</v>
      </c>
      <c r="AA5" s="117">
        <f>STOA!J5</f>
        <v>5.16</v>
      </c>
      <c r="AB5" s="117">
        <f>-STOA!P5</f>
        <v>0</v>
      </c>
      <c r="AC5">
        <f t="shared" si="0"/>
        <v>9.2353936689633152</v>
      </c>
      <c r="AD5">
        <f t="shared" si="1"/>
        <v>678.4046830121531</v>
      </c>
      <c r="AE5">
        <f>'IDT-1'!F5</f>
        <v>-26.524999999999999</v>
      </c>
      <c r="AF5" s="26"/>
      <c r="AG5">
        <f t="shared" si="2"/>
        <v>651.87968301215312</v>
      </c>
      <c r="AI5" s="75">
        <f>PXIL!J5</f>
        <v>0</v>
      </c>
      <c r="AJ5" s="75">
        <f>PXIL!P5</f>
        <v>0</v>
      </c>
      <c r="AK5" s="75">
        <f>RTM_IEX!J5</f>
        <v>14.45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452.27588605496538</v>
      </c>
      <c r="P6" s="77">
        <v>37.412870626151012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331.82999999999993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-193</v>
      </c>
      <c r="AA6" s="117">
        <f>STOA!J6</f>
        <v>5.16</v>
      </c>
      <c r="AB6" s="117">
        <f>-STOA!P6</f>
        <v>0</v>
      </c>
      <c r="AC6">
        <f t="shared" si="0"/>
        <v>9.3598634542740502</v>
      </c>
      <c r="AD6">
        <f t="shared" si="1"/>
        <v>664.30021322684229</v>
      </c>
      <c r="AE6">
        <f>'IDT-1'!F6</f>
        <v>-21.335999999999999</v>
      </c>
      <c r="AF6" s="26"/>
      <c r="AG6">
        <f t="shared" si="2"/>
        <v>642.96421322684228</v>
      </c>
      <c r="AI6" s="75">
        <f>PXIL!J6</f>
        <v>0</v>
      </c>
      <c r="AJ6" s="75">
        <f>PXIL!P6</f>
        <v>0</v>
      </c>
      <c r="AK6" s="75">
        <f>RTM_IEX!J6</f>
        <v>14.45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452.8097161159352</v>
      </c>
      <c r="P7" s="77">
        <v>37.412870626151012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331.86999999999995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-208</v>
      </c>
      <c r="AA7" s="117">
        <f>STOA!J7</f>
        <v>5.07</v>
      </c>
      <c r="AB7" s="117">
        <f>-STOA!P7</f>
        <v>0</v>
      </c>
      <c r="AC7">
        <f t="shared" si="0"/>
        <v>9.4972930716435151</v>
      </c>
      <c r="AD7">
        <f t="shared" si="1"/>
        <v>649.64661367044266</v>
      </c>
      <c r="AE7">
        <f>'IDT-1'!F7</f>
        <v>-15.569000000000001</v>
      </c>
      <c r="AF7" s="26"/>
      <c r="AG7">
        <f t="shared" si="2"/>
        <v>634.0776136704427</v>
      </c>
      <c r="AI7" s="75">
        <f>PXIL!J7</f>
        <v>0</v>
      </c>
      <c r="AJ7" s="75">
        <f>PXIL!P7</f>
        <v>0</v>
      </c>
      <c r="AK7" s="75">
        <f>RTM_IEX!J7</f>
        <v>14.45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452.64627401987843</v>
      </c>
      <c r="P8" s="77">
        <v>37.412870626151012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331.90999999999991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-218</v>
      </c>
      <c r="AA8" s="117">
        <f>STOA!J8</f>
        <v>5.07</v>
      </c>
      <c r="AB8" s="117">
        <f>-STOA!P8</f>
        <v>0</v>
      </c>
      <c r="AC8">
        <f t="shared" si="0"/>
        <v>9.5849880564201673</v>
      </c>
      <c r="AD8">
        <f t="shared" si="1"/>
        <v>639.43547658960927</v>
      </c>
      <c r="AE8">
        <f>'IDT-1'!F8</f>
        <v>-12.109</v>
      </c>
      <c r="AF8" s="26"/>
      <c r="AG8">
        <f t="shared" si="2"/>
        <v>627.32647658960923</v>
      </c>
      <c r="AI8" s="75">
        <f>PXIL!J8</f>
        <v>0</v>
      </c>
      <c r="AJ8" s="75">
        <f>PXIL!P8</f>
        <v>0</v>
      </c>
      <c r="AK8" s="75">
        <f>RTM_IEX!J8</f>
        <v>14.45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430.88718743790065</v>
      </c>
      <c r="P9" s="77">
        <v>9.6300000000000008</v>
      </c>
      <c r="Q9" s="77">
        <v>7.7099999999999991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324.70999999999992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-167.8</v>
      </c>
      <c r="AA9" s="117">
        <f>STOA!J9</f>
        <v>5.07</v>
      </c>
      <c r="AB9" s="117">
        <f>-STOA!P9</f>
        <v>0</v>
      </c>
      <c r="AC9">
        <f t="shared" si="0"/>
        <v>8.4733048313744295</v>
      </c>
      <c r="AD9">
        <f t="shared" si="1"/>
        <v>615.06520260652621</v>
      </c>
      <c r="AE9">
        <f>'IDT-1'!F9</f>
        <v>-5.19</v>
      </c>
      <c r="AF9" s="26"/>
      <c r="AG9">
        <f t="shared" si="2"/>
        <v>609.87520260652616</v>
      </c>
      <c r="AI9" s="75">
        <f>PXIL!J9</f>
        <v>0</v>
      </c>
      <c r="AJ9" s="75">
        <f>PXIL!P9</f>
        <v>0</v>
      </c>
      <c r="AK9" s="75">
        <f>RTM_IEX!J9</f>
        <v>14.45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382.27414474970197</v>
      </c>
      <c r="P10" s="77">
        <v>9.6300000000000008</v>
      </c>
      <c r="Q10" s="77">
        <v>7.7099999999999991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324.62999999999994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-119</v>
      </c>
      <c r="AA10" s="117">
        <f>STOA!J10</f>
        <v>5.07</v>
      </c>
      <c r="AB10" s="117">
        <f>-STOA!P10</f>
        <v>0</v>
      </c>
      <c r="AC10">
        <f t="shared" si="0"/>
        <v>7.5691374326351495</v>
      </c>
      <c r="AD10">
        <f t="shared" si="1"/>
        <v>611.25632731706685</v>
      </c>
      <c r="AE10">
        <f>'IDT-1'!F10</f>
        <v>-4.0359999999999996</v>
      </c>
      <c r="AF10" s="26"/>
      <c r="AG10">
        <f t="shared" si="2"/>
        <v>607.2203273170669</v>
      </c>
      <c r="AI10" s="75">
        <f>PXIL!J10</f>
        <v>0</v>
      </c>
      <c r="AJ10" s="75">
        <f>PXIL!P10</f>
        <v>0</v>
      </c>
      <c r="AK10" s="75">
        <f>RTM_IEX!J10</f>
        <v>9.6300000000000008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391.87671296167673</v>
      </c>
      <c r="P11" s="77">
        <v>9.6300000000000008</v>
      </c>
      <c r="Q11" s="77">
        <v>7.7099999999999991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324.57999999999993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-120</v>
      </c>
      <c r="AA11" s="117">
        <f>STOA!J11</f>
        <v>4.97</v>
      </c>
      <c r="AB11" s="117">
        <f>-STOA!P11</f>
        <v>0</v>
      </c>
      <c r="AC11">
        <f t="shared" si="0"/>
        <v>7.5764541604227222</v>
      </c>
      <c r="AD11">
        <f t="shared" si="1"/>
        <v>610.07157880125396</v>
      </c>
      <c r="AE11">
        <f>'IDT-1'!F11</f>
        <v>-7.4960000000000004</v>
      </c>
      <c r="AF11" s="26"/>
      <c r="AG11">
        <f t="shared" si="2"/>
        <v>602.57557880125398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388.57695685527671</v>
      </c>
      <c r="P12" s="77">
        <v>9.6300000000000008</v>
      </c>
      <c r="Q12" s="77">
        <v>7.7099999999999991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324.52999999999992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-125</v>
      </c>
      <c r="AA12" s="117">
        <f>STOA!J12</f>
        <v>4.97</v>
      </c>
      <c r="AB12" s="117">
        <f>-STOA!P12</f>
        <v>0</v>
      </c>
      <c r="AC12">
        <f t="shared" si="0"/>
        <v>7.5913669442973788</v>
      </c>
      <c r="AD12">
        <f t="shared" si="1"/>
        <v>601.70690991097922</v>
      </c>
      <c r="AE12">
        <f>'IDT-1'!F12</f>
        <v>-8.65</v>
      </c>
      <c r="AF12" s="26"/>
      <c r="AG12">
        <f t="shared" si="2"/>
        <v>593.05690991097924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449.43021991429225</v>
      </c>
      <c r="P13" s="77">
        <v>37.412870626151012</v>
      </c>
      <c r="Q13" s="77">
        <v>26.653580064481464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324.40999999999991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-252</v>
      </c>
      <c r="AA13" s="117">
        <f>STOA!J13</f>
        <v>4.97</v>
      </c>
      <c r="AB13" s="117">
        <f>-STOA!P13</f>
        <v>0</v>
      </c>
      <c r="AC13">
        <f t="shared" si="0"/>
        <v>9.8341106206130853</v>
      </c>
      <c r="AD13">
        <f t="shared" si="1"/>
        <v>599.19387998431171</v>
      </c>
      <c r="AE13">
        <f>'IDT-1'!F13</f>
        <v>-2.883</v>
      </c>
      <c r="AF13" s="26"/>
      <c r="AG13">
        <f t="shared" si="2"/>
        <v>596.31087998431167</v>
      </c>
      <c r="AI13" s="75">
        <f>PXIL!J13</f>
        <v>0</v>
      </c>
      <c r="AJ13" s="75">
        <f>PXIL!P13</f>
        <v>0</v>
      </c>
      <c r="AK13" s="75">
        <f>RTM_IEX!J13</f>
        <v>19.27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449.42993760691314</v>
      </c>
      <c r="P14" s="77">
        <v>37.416762135502296</v>
      </c>
      <c r="Q14" s="77">
        <v>26.653580064481464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324.26999999999992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-255</v>
      </c>
      <c r="AA14" s="117">
        <f>STOA!J14</f>
        <v>4.97</v>
      </c>
      <c r="AB14" s="117">
        <f>-STOA!P14</f>
        <v>0</v>
      </c>
      <c r="AC14">
        <f t="shared" si="0"/>
        <v>9.8171287641570295</v>
      </c>
      <c r="AD14">
        <f t="shared" si="1"/>
        <v>591.25447104273997</v>
      </c>
      <c r="AE14">
        <f>'IDT-1'!F14</f>
        <v>0</v>
      </c>
      <c r="AF14" s="26"/>
      <c r="AG14">
        <f t="shared" si="2"/>
        <v>591.25447104273997</v>
      </c>
      <c r="AI14" s="75">
        <f>PXIL!J14</f>
        <v>0</v>
      </c>
      <c r="AJ14" s="75">
        <f>PXIL!P14</f>
        <v>0</v>
      </c>
      <c r="AK14" s="75">
        <f>RTM_IEX!J14</f>
        <v>14.45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455.75748695682603</v>
      </c>
      <c r="P15" s="77">
        <v>37.416762135502296</v>
      </c>
      <c r="Q15" s="77">
        <v>26.653580064481464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321.24999999999994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-262</v>
      </c>
      <c r="AA15" s="117">
        <f>STOA!J15</f>
        <v>4.8899999999999997</v>
      </c>
      <c r="AB15" s="117">
        <f>-STOA!P15</f>
        <v>0</v>
      </c>
      <c r="AC15">
        <f t="shared" si="0"/>
        <v>9.8652620910916298</v>
      </c>
      <c r="AD15">
        <f t="shared" si="1"/>
        <v>582.61388706571825</v>
      </c>
      <c r="AE15">
        <f>'IDT-1'!F15</f>
        <v>0</v>
      </c>
      <c r="AF15" s="26"/>
      <c r="AG15">
        <f t="shared" si="2"/>
        <v>582.61388706571825</v>
      </c>
      <c r="AI15" s="75">
        <f>PXIL!J15</f>
        <v>0</v>
      </c>
      <c r="AJ15" s="75">
        <f>PXIL!P15</f>
        <v>0</v>
      </c>
      <c r="AK15" s="75">
        <f>RTM_IEX!J15</f>
        <v>9.6300000000000008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455.6875313167759</v>
      </c>
      <c r="P16" s="77">
        <v>37.412870626151012</v>
      </c>
      <c r="Q16" s="77">
        <v>26.653580064481464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321.29999999999995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-264</v>
      </c>
      <c r="AA16" s="117">
        <f>STOA!J16</f>
        <v>4.8899999999999997</v>
      </c>
      <c r="AB16" s="117">
        <f>-STOA!P16</f>
        <v>0</v>
      </c>
      <c r="AC16">
        <f t="shared" si="0"/>
        <v>9.8997924912212856</v>
      </c>
      <c r="AD16">
        <f t="shared" si="1"/>
        <v>582.48550951618699</v>
      </c>
      <c r="AE16">
        <f>'IDT-1'!F16</f>
        <v>0</v>
      </c>
      <c r="AF16" s="26"/>
      <c r="AG16">
        <f t="shared" si="2"/>
        <v>582.48550951618699</v>
      </c>
      <c r="AI16" s="75">
        <f>PXIL!J16</f>
        <v>0</v>
      </c>
      <c r="AJ16" s="75">
        <f>PXIL!P16</f>
        <v>0</v>
      </c>
      <c r="AK16" s="75">
        <f>RTM_IEX!J16</f>
        <v>11.56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448.67710705539218</v>
      </c>
      <c r="P17" s="77">
        <v>37.412870626151012</v>
      </c>
      <c r="Q17" s="77">
        <v>26.653580064481464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321.38999999999993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-260</v>
      </c>
      <c r="AA17" s="117">
        <f>STOA!J17</f>
        <v>4.8899999999999997</v>
      </c>
      <c r="AB17" s="117">
        <f>-STOA!P17</f>
        <v>0</v>
      </c>
      <c r="AC17">
        <f t="shared" si="0"/>
        <v>9.8712282476323274</v>
      </c>
      <c r="AD17">
        <f t="shared" si="1"/>
        <v>587.30364949839225</v>
      </c>
      <c r="AE17">
        <f>'IDT-1'!F17</f>
        <v>0</v>
      </c>
      <c r="AF17" s="26"/>
      <c r="AG17">
        <f t="shared" si="2"/>
        <v>587.30364949839225</v>
      </c>
      <c r="AI17" s="75">
        <f>PXIL!J17</f>
        <v>0</v>
      </c>
      <c r="AJ17" s="75">
        <f>PXIL!P17</f>
        <v>0</v>
      </c>
      <c r="AK17" s="75">
        <f>RTM_IEX!J17</f>
        <v>19.27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446.17250049110362</v>
      </c>
      <c r="P18" s="77">
        <v>37.412870626151012</v>
      </c>
      <c r="Q18" s="77">
        <v>26.65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321.50999999999993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-259</v>
      </c>
      <c r="AA18" s="117">
        <f>STOA!J18</f>
        <v>4.8899999999999997</v>
      </c>
      <c r="AB18" s="117">
        <f>-STOA!P18</f>
        <v>0</v>
      </c>
      <c r="AC18">
        <f t="shared" si="0"/>
        <v>9.8413340777769562</v>
      </c>
      <c r="AD18">
        <f t="shared" si="1"/>
        <v>585.94535703947747</v>
      </c>
      <c r="AE18">
        <f>'IDT-1'!F18</f>
        <v>0</v>
      </c>
      <c r="AF18" s="26"/>
      <c r="AG18">
        <f t="shared" si="2"/>
        <v>585.94535703947747</v>
      </c>
      <c r="AI18" s="75">
        <f>PXIL!J18</f>
        <v>0</v>
      </c>
      <c r="AJ18" s="75">
        <f>PXIL!P18</f>
        <v>0</v>
      </c>
      <c r="AK18" s="75">
        <f>RTM_IEX!J18</f>
        <v>19.27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446.16803904326298</v>
      </c>
      <c r="P19" s="77">
        <v>37.412870626151012</v>
      </c>
      <c r="Q19" s="77">
        <v>26.65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321.21999999999997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-256</v>
      </c>
      <c r="AA19" s="117">
        <f>STOA!J19</f>
        <v>4.79</v>
      </c>
      <c r="AB19" s="117">
        <f>-STOA!P19</f>
        <v>0</v>
      </c>
      <c r="AC19">
        <f t="shared" si="0"/>
        <v>9.8535564344693753</v>
      </c>
      <c r="AD19">
        <f t="shared" si="1"/>
        <v>593.3486732349445</v>
      </c>
      <c r="AE19">
        <f>'IDT-1'!F19</f>
        <v>0</v>
      </c>
      <c r="AF19" s="26"/>
      <c r="AG19">
        <f t="shared" si="2"/>
        <v>593.3486732349445</v>
      </c>
      <c r="AI19" s="75">
        <f>PXIL!J19</f>
        <v>0</v>
      </c>
      <c r="AJ19" s="75">
        <f>PXIL!P19</f>
        <v>0</v>
      </c>
      <c r="AK19" s="75">
        <f>RTM_IEX!J19</f>
        <v>24.08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446.17267738280088</v>
      </c>
      <c r="P20" s="77">
        <v>37.412870626151012</v>
      </c>
      <c r="Q20" s="77">
        <v>26.65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321.12999999999994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-251</v>
      </c>
      <c r="AA20" s="117">
        <f>STOA!J20</f>
        <v>4.79</v>
      </c>
      <c r="AB20" s="117">
        <f>-STOA!P20</f>
        <v>0</v>
      </c>
      <c r="AC20">
        <f t="shared" si="0"/>
        <v>9.8084146142463311</v>
      </c>
      <c r="AD20">
        <f t="shared" si="1"/>
        <v>598.30845339470557</v>
      </c>
      <c r="AE20">
        <f>'IDT-1'!F20</f>
        <v>0</v>
      </c>
      <c r="AF20" s="26"/>
      <c r="AG20">
        <f t="shared" si="2"/>
        <v>598.30845339470557</v>
      </c>
      <c r="AI20" s="75">
        <f>PXIL!J20</f>
        <v>0</v>
      </c>
      <c r="AJ20" s="75">
        <f>PXIL!P20</f>
        <v>0</v>
      </c>
      <c r="AK20" s="75">
        <f>RTM_IEX!J20</f>
        <v>24.08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479.98754734517991</v>
      </c>
      <c r="P21" s="77">
        <v>37.412870626151012</v>
      </c>
      <c r="Q21" s="77">
        <v>26.65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318.82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-248</v>
      </c>
      <c r="AA21" s="117">
        <f>STOA!J21</f>
        <v>4.79</v>
      </c>
      <c r="AB21" s="117">
        <f>-STOA!P21</f>
        <v>0</v>
      </c>
      <c r="AC21">
        <f t="shared" si="0"/>
        <v>9.8471190873486805</v>
      </c>
      <c r="AD21">
        <f t="shared" si="1"/>
        <v>608.69461888398212</v>
      </c>
      <c r="AE21">
        <f>'IDT-1'!F21</f>
        <v>0</v>
      </c>
      <c r="AF21" s="26"/>
      <c r="AG21">
        <f t="shared" si="2"/>
        <v>608.69461888398212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519.44123872355362</v>
      </c>
      <c r="P22" s="77">
        <v>37.412870626151012</v>
      </c>
      <c r="Q22" s="77">
        <v>26.65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322.96999999999997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-241</v>
      </c>
      <c r="AA22" s="117">
        <f>STOA!J22</f>
        <v>4.79</v>
      </c>
      <c r="AB22" s="117">
        <f>-STOA!P22</f>
        <v>0</v>
      </c>
      <c r="AC22">
        <f t="shared" si="0"/>
        <v>10.523809779710815</v>
      </c>
      <c r="AD22">
        <f t="shared" si="1"/>
        <v>618.62161956999364</v>
      </c>
      <c r="AE22">
        <f>'IDT-1'!F22</f>
        <v>0</v>
      </c>
      <c r="AF22" s="26"/>
      <c r="AG22">
        <f t="shared" si="2"/>
        <v>618.62161956999364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552.9428161808778</v>
      </c>
      <c r="P23" s="77">
        <v>37.412870626151012</v>
      </c>
      <c r="Q23" s="77">
        <v>26.65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326.90999999999997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-316.8</v>
      </c>
      <c r="AA23" s="117">
        <f>STOA!J23</f>
        <v>4.71</v>
      </c>
      <c r="AB23" s="117">
        <f>-STOA!P23</f>
        <v>0</v>
      </c>
      <c r="AC23">
        <f t="shared" si="0"/>
        <v>11.29758862662986</v>
      </c>
      <c r="AD23">
        <f t="shared" si="1"/>
        <v>633.85941818039908</v>
      </c>
      <c r="AE23">
        <f>'IDT-1'!F23</f>
        <v>0</v>
      </c>
      <c r="AF23" s="26"/>
      <c r="AG23">
        <f t="shared" si="2"/>
        <v>633.85941818039908</v>
      </c>
      <c r="AI23" s="75">
        <f>PXIL!J23</f>
        <v>0</v>
      </c>
      <c r="AJ23" s="75">
        <f>PXIL!P23</f>
        <v>0</v>
      </c>
      <c r="AK23" s="75">
        <f>RTM_IEX!J23</f>
        <v>14.45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629.77366356674963</v>
      </c>
      <c r="P24" s="77">
        <v>37.412870626151012</v>
      </c>
      <c r="Q24" s="77">
        <v>26.65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331.21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-414</v>
      </c>
      <c r="AA24" s="117">
        <f>STOA!J24</f>
        <v>4.71</v>
      </c>
      <c r="AB24" s="117">
        <f>-STOA!P24</f>
        <v>0</v>
      </c>
      <c r="AC24">
        <f t="shared" si="0"/>
        <v>13.12881407878292</v>
      </c>
      <c r="AD24">
        <f t="shared" si="1"/>
        <v>644.85904011411776</v>
      </c>
      <c r="AE24">
        <f>'IDT-1'!F24</f>
        <v>0</v>
      </c>
      <c r="AF24" s="26"/>
      <c r="AG24">
        <f t="shared" si="2"/>
        <v>644.85904011411776</v>
      </c>
      <c r="AI24" s="75">
        <f>PXIL!J24</f>
        <v>0</v>
      </c>
      <c r="AJ24" s="75">
        <f>PXIL!P24</f>
        <v>0</v>
      </c>
      <c r="AK24" s="75">
        <f>RTM_IEX!J24</f>
        <v>43.35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639.82299570869941</v>
      </c>
      <c r="P25" s="77">
        <v>37.412870626151012</v>
      </c>
      <c r="Q25" s="77">
        <v>26.65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335.44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-403</v>
      </c>
      <c r="AA25" s="117">
        <f>STOA!J25</f>
        <v>4.71</v>
      </c>
      <c r="AB25" s="117">
        <f>-STOA!P25</f>
        <v>0</v>
      </c>
      <c r="AC25">
        <f t="shared" si="0"/>
        <v>13.114308798887928</v>
      </c>
      <c r="AD25">
        <f t="shared" si="1"/>
        <v>665.32287753596245</v>
      </c>
      <c r="AE25">
        <f>'IDT-1'!F25</f>
        <v>0</v>
      </c>
      <c r="AF25" s="26"/>
      <c r="AG25">
        <f t="shared" si="2"/>
        <v>665.32287753596245</v>
      </c>
      <c r="AI25" s="75">
        <f>PXIL!J25</f>
        <v>0</v>
      </c>
      <c r="AJ25" s="75">
        <f>PXIL!P25</f>
        <v>0</v>
      </c>
      <c r="AK25" s="75">
        <f>RTM_IEX!J25</f>
        <v>38.520000000000003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650.02623958219942</v>
      </c>
      <c r="P26" s="77">
        <v>37.412870626151012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343.21999999999997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-388</v>
      </c>
      <c r="AA26" s="117">
        <f>STOA!J26</f>
        <v>4.71</v>
      </c>
      <c r="AB26" s="117">
        <f>-STOA!P26</f>
        <v>0</v>
      </c>
      <c r="AC26">
        <f t="shared" si="0"/>
        <v>13.012317432141797</v>
      </c>
      <c r="AD26">
        <f t="shared" si="1"/>
        <v>683.96811277620861</v>
      </c>
      <c r="AE26">
        <f>'IDT-1'!F26</f>
        <v>-3.46</v>
      </c>
      <c r="AF26" s="26"/>
      <c r="AG26">
        <f t="shared" si="2"/>
        <v>680.50811277620858</v>
      </c>
      <c r="AI26" s="75">
        <f>PXIL!J26</f>
        <v>0</v>
      </c>
      <c r="AJ26" s="75">
        <f>PXIL!P26</f>
        <v>0</v>
      </c>
      <c r="AK26" s="75">
        <f>RTM_IEX!J26</f>
        <v>24.08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667.81153279189959</v>
      </c>
      <c r="P27" s="77">
        <v>37.412870626151012</v>
      </c>
      <c r="Q27" s="77">
        <v>26.65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343.2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-332</v>
      </c>
      <c r="AA27" s="117">
        <f>STOA!J27</f>
        <v>4.67</v>
      </c>
      <c r="AB27" s="117">
        <f>-STOA!P27</f>
        <v>0</v>
      </c>
      <c r="AC27">
        <f t="shared" si="0"/>
        <v>12.798284871144222</v>
      </c>
      <c r="AD27">
        <f t="shared" si="1"/>
        <v>772.35743854690634</v>
      </c>
      <c r="AE27">
        <f>'IDT-1'!F27</f>
        <v>-55.356999999999999</v>
      </c>
      <c r="AF27" s="26"/>
      <c r="AG27">
        <f t="shared" si="2"/>
        <v>717.00043854690637</v>
      </c>
      <c r="AI27" s="75">
        <f>PXIL!J27</f>
        <v>0</v>
      </c>
      <c r="AJ27" s="75">
        <f>PXIL!P27</f>
        <v>0</v>
      </c>
      <c r="AK27" s="75">
        <f>RTM_IEX!J27</f>
        <v>38.53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690.61035616049958</v>
      </c>
      <c r="P28" s="77">
        <v>37.412870626151012</v>
      </c>
      <c r="Q28" s="77">
        <v>26.65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345.61999999999995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-336</v>
      </c>
      <c r="AA28" s="117">
        <f>STOA!J28</f>
        <v>4.67</v>
      </c>
      <c r="AB28" s="117">
        <f>-STOA!P28</f>
        <v>0</v>
      </c>
      <c r="AC28">
        <f t="shared" si="0"/>
        <v>13.055723026876683</v>
      </c>
      <c r="AD28">
        <f t="shared" si="1"/>
        <v>793.31882375977386</v>
      </c>
      <c r="AE28">
        <f>'IDT-1'!F28</f>
        <v>-52.473999999999997</v>
      </c>
      <c r="AF28" s="26"/>
      <c r="AG28">
        <f t="shared" si="2"/>
        <v>740.84482375977382</v>
      </c>
      <c r="AI28" s="75">
        <f>PXIL!J28</f>
        <v>0</v>
      </c>
      <c r="AJ28" s="75">
        <f>PXIL!P28</f>
        <v>0</v>
      </c>
      <c r="AK28" s="75">
        <f>RTM_IEX!J28</f>
        <v>38.53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672.04088966994232</v>
      </c>
      <c r="P29" s="77">
        <v>37.412870626151012</v>
      </c>
      <c r="Q29" s="77">
        <v>26.65</v>
      </c>
      <c r="R29" s="80">
        <v>0</v>
      </c>
      <c r="S29" s="80">
        <v>0</v>
      </c>
      <c r="T29" s="78">
        <f>SUMPRODUCT(LTA!F29:AJ29,LTA!F$101:AJ$101,LTA!F$105:AJ$105)</f>
        <v>0.52</v>
      </c>
      <c r="U29" s="78">
        <f>SUMPRODUCT(LTA!F29:AJ29,LTA!F$102:AJ$102,LTA!F$105:AJ$105)</f>
        <v>346.68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-138</v>
      </c>
      <c r="AA29" s="117">
        <f>STOA!J29</f>
        <v>4.67</v>
      </c>
      <c r="AB29" s="117">
        <f>-STOA!P29</f>
        <v>0</v>
      </c>
      <c r="AC29">
        <f t="shared" si="0"/>
        <v>11.785876499806591</v>
      </c>
      <c r="AD29">
        <f t="shared" si="1"/>
        <v>827.06920379628662</v>
      </c>
      <c r="AE29">
        <f>'IDT-1'!F29</f>
        <v>-55.356999999999999</v>
      </c>
      <c r="AF29" s="26"/>
      <c r="AG29">
        <f t="shared" si="2"/>
        <v>771.71220379628664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640.90035260926902</v>
      </c>
      <c r="P30" s="77">
        <v>37.412870626151012</v>
      </c>
      <c r="Q30" s="77">
        <v>26.65</v>
      </c>
      <c r="R30" s="80">
        <v>0</v>
      </c>
      <c r="S30" s="80">
        <v>0</v>
      </c>
      <c r="T30" s="78">
        <f>SUMPRODUCT(LTA!F30:AJ30,LTA!F$101:AJ$101,LTA!F$105:AJ$105)</f>
        <v>2.71</v>
      </c>
      <c r="U30" s="78">
        <f>SUMPRODUCT(LTA!F30:AJ30,LTA!F$102:AJ$102,LTA!F$105:AJ$105)</f>
        <v>349.14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-117</v>
      </c>
      <c r="AA30" s="117">
        <f>STOA!J30</f>
        <v>4.67</v>
      </c>
      <c r="AB30" s="117">
        <f>-STOA!P30</f>
        <v>0</v>
      </c>
      <c r="AC30">
        <f t="shared" si="0"/>
        <v>10.922412719596799</v>
      </c>
      <c r="AD30">
        <f t="shared" si="1"/>
        <v>872.44213051582324</v>
      </c>
      <c r="AE30">
        <f>'IDT-1'!F30</f>
        <v>-61.124000000000002</v>
      </c>
      <c r="AF30" s="26"/>
      <c r="AG30">
        <f t="shared" si="2"/>
        <v>811.31813051582321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-60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606.1268333538344</v>
      </c>
      <c r="P31" s="77">
        <v>37.412870626151012</v>
      </c>
      <c r="Q31" s="77">
        <v>26.65</v>
      </c>
      <c r="R31" s="80">
        <v>0</v>
      </c>
      <c r="S31" s="80">
        <v>0</v>
      </c>
      <c r="T31" s="78">
        <f>SUMPRODUCT(LTA!F31:AJ31,LTA!F$101:AJ$101,LTA!F$105:AJ$105)</f>
        <v>6.8100000000000005</v>
      </c>
      <c r="U31" s="78">
        <f>SUMPRODUCT(LTA!F31:AJ31,LTA!F$102:AJ$102,LTA!F$105:AJ$105)</f>
        <v>352.54999999999995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-96</v>
      </c>
      <c r="AA31" s="117">
        <f>STOA!J31</f>
        <v>4.57</v>
      </c>
      <c r="AB31" s="117">
        <f>-STOA!P31</f>
        <v>0</v>
      </c>
      <c r="AC31">
        <f t="shared" si="0"/>
        <v>10.11341358872847</v>
      </c>
      <c r="AD31">
        <f t="shared" si="1"/>
        <v>909.88761039125677</v>
      </c>
      <c r="AE31">
        <f>'IDT-1'!F31</f>
        <v>-62.277000000000001</v>
      </c>
      <c r="AF31" s="26"/>
      <c r="AG31">
        <f t="shared" si="2"/>
        <v>847.61061039125673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-17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567.59518670722105</v>
      </c>
      <c r="P32" s="77">
        <v>37.412870626151012</v>
      </c>
      <c r="Q32" s="77">
        <v>26.65</v>
      </c>
      <c r="R32" s="80">
        <v>0</v>
      </c>
      <c r="S32" s="80">
        <v>0</v>
      </c>
      <c r="T32" s="78">
        <f>SUMPRODUCT(LTA!F32:AJ32,LTA!F$101:AJ$101,LTA!F$105:AJ$105)</f>
        <v>12.5</v>
      </c>
      <c r="U32" s="78">
        <f>SUMPRODUCT(LTA!F32:AJ32,LTA!F$102:AJ$102,LTA!F$105:AJ$105)</f>
        <v>357.4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-82</v>
      </c>
      <c r="AA32" s="117">
        <f>STOA!J32</f>
        <v>4.57</v>
      </c>
      <c r="AB32" s="117">
        <f>-STOA!P32</f>
        <v>0</v>
      </c>
      <c r="AC32">
        <f t="shared" si="0"/>
        <v>9.7614411450502203</v>
      </c>
      <c r="AD32">
        <f t="shared" si="1"/>
        <v>932.51793618832187</v>
      </c>
      <c r="AE32">
        <f>'IDT-1'!F32</f>
        <v>-54.204000000000001</v>
      </c>
      <c r="AF32" s="26"/>
      <c r="AG32">
        <f t="shared" si="2"/>
        <v>878.31393618832192</v>
      </c>
      <c r="AI32" s="75">
        <f>PXIL!J32</f>
        <v>0</v>
      </c>
      <c r="AJ32" s="75">
        <f>PXIL!P32</f>
        <v>0</v>
      </c>
      <c r="AK32" s="75">
        <f>RTM_IEX!J32</f>
        <v>19.27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566.8980876530843</v>
      </c>
      <c r="P33" s="77">
        <v>37.412870626151012</v>
      </c>
      <c r="Q33" s="77">
        <v>26.65</v>
      </c>
      <c r="R33" s="80">
        <v>0</v>
      </c>
      <c r="S33" s="80">
        <v>0</v>
      </c>
      <c r="T33" s="78">
        <f>SUMPRODUCT(LTA!F33:AJ33,LTA!F$101:AJ$101,LTA!F$105:AJ$105)</f>
        <v>19.84</v>
      </c>
      <c r="U33" s="78">
        <f>SUMPRODUCT(LTA!F33:AJ33,LTA!F$102:AJ$102,LTA!F$105:AJ$105)</f>
        <v>360.96999999999991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-79</v>
      </c>
      <c r="AA33" s="117">
        <f>STOA!J33</f>
        <v>4.57</v>
      </c>
      <c r="AB33" s="117">
        <f>-STOA!P33</f>
        <v>0</v>
      </c>
      <c r="AC33">
        <f t="shared" si="0"/>
        <v>9.8246802908072297</v>
      </c>
      <c r="AD33">
        <f t="shared" si="1"/>
        <v>945.66759798842804</v>
      </c>
      <c r="AE33">
        <f>'IDT-1'!F33</f>
        <v>-49.014000000000003</v>
      </c>
      <c r="AF33" s="26"/>
      <c r="AG33">
        <f t="shared" si="2"/>
        <v>896.65359798842803</v>
      </c>
      <c r="AI33" s="75">
        <f>PXIL!J33</f>
        <v>0</v>
      </c>
      <c r="AJ33" s="75">
        <f>PXIL!P33</f>
        <v>0</v>
      </c>
      <c r="AK33" s="75">
        <f>RTM_IEX!J33</f>
        <v>19.27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556.10288318928428</v>
      </c>
      <c r="P34" s="77">
        <v>37.412870626151012</v>
      </c>
      <c r="Q34" s="77">
        <v>26.65</v>
      </c>
      <c r="R34" s="80">
        <v>0</v>
      </c>
      <c r="S34" s="80">
        <v>0</v>
      </c>
      <c r="T34" s="78">
        <f>SUMPRODUCT(LTA!F34:AJ34,LTA!F$101:AJ$101,LTA!F$105:AJ$105)</f>
        <v>28.8</v>
      </c>
      <c r="U34" s="78">
        <f>SUMPRODUCT(LTA!F34:AJ34,LTA!F$102:AJ$102,LTA!F$105:AJ$105)</f>
        <v>370.49999999999989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-66</v>
      </c>
      <c r="AA34" s="117">
        <f>STOA!J34</f>
        <v>4.57</v>
      </c>
      <c r="AB34" s="117">
        <f>-STOA!P34</f>
        <v>0</v>
      </c>
      <c r="AC34">
        <f t="shared" si="0"/>
        <v>9.6921468337372509</v>
      </c>
      <c r="AD34">
        <f t="shared" si="1"/>
        <v>956.85492698169787</v>
      </c>
      <c r="AE34">
        <f>'IDT-1'!F34</f>
        <v>-42.094999999999999</v>
      </c>
      <c r="AF34" s="26"/>
      <c r="AG34">
        <f t="shared" si="2"/>
        <v>914.75992698169784</v>
      </c>
      <c r="AI34" s="75">
        <f>PXIL!J34</f>
        <v>0</v>
      </c>
      <c r="AJ34" s="75">
        <f>PXIL!P34</f>
        <v>0</v>
      </c>
      <c r="AK34" s="75">
        <f>RTM_IEX!J34</f>
        <v>9.6300000000000008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544.61716357026864</v>
      </c>
      <c r="P35" s="77">
        <v>37.412870626151012</v>
      </c>
      <c r="Q35" s="77">
        <v>26.65</v>
      </c>
      <c r="R35" s="80">
        <v>18.700000000000003</v>
      </c>
      <c r="S35" s="80">
        <v>0</v>
      </c>
      <c r="T35" s="78">
        <f>SUMPRODUCT(LTA!F35:AJ35,LTA!F$101:AJ$101,LTA!F$105:AJ$105)</f>
        <v>38.209999999999994</v>
      </c>
      <c r="U35" s="78">
        <f>SUMPRODUCT(LTA!F35:AJ35,LTA!F$102:AJ$102,LTA!F$105:AJ$105)</f>
        <v>381.05999999999995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-15</v>
      </c>
      <c r="AA35" s="117">
        <f>STOA!J35</f>
        <v>4.57</v>
      </c>
      <c r="AB35" s="117">
        <f>-STOA!P35</f>
        <v>0</v>
      </c>
      <c r="AC35">
        <f t="shared" si="0"/>
        <v>9.5270119102908826</v>
      </c>
      <c r="AD35">
        <f t="shared" si="1"/>
        <v>1010.5743422861287</v>
      </c>
      <c r="AE35">
        <f>'IDT-1'!F35</f>
        <v>-21</v>
      </c>
      <c r="AF35" s="26"/>
      <c r="AG35">
        <f t="shared" si="2"/>
        <v>989.57434228612874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529.2483697988406</v>
      </c>
      <c r="P36" s="77">
        <v>37.412870626151012</v>
      </c>
      <c r="Q36" s="77">
        <v>26.65</v>
      </c>
      <c r="R36" s="80">
        <v>18.700000000000003</v>
      </c>
      <c r="S36" s="80">
        <v>0</v>
      </c>
      <c r="T36" s="78">
        <f>SUMPRODUCT(LTA!F36:AJ36,LTA!F$101:AJ$101,LTA!F$105:AJ$105)</f>
        <v>47.23</v>
      </c>
      <c r="U36" s="78">
        <f>SUMPRODUCT(LTA!F36:AJ36,LTA!F$102:AJ$102,LTA!F$105:AJ$105)</f>
        <v>391.10999999999996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4.57</v>
      </c>
      <c r="AB36" s="117">
        <f>-STOA!P36</f>
        <v>0</v>
      </c>
      <c r="AC36">
        <f t="shared" si="0"/>
        <v>9.3376293370474333</v>
      </c>
      <c r="AD36">
        <f t="shared" si="1"/>
        <v>1039.464931087944</v>
      </c>
      <c r="AE36">
        <f>'IDT-1'!F36</f>
        <v>-34</v>
      </c>
      <c r="AF36" s="26"/>
      <c r="AG36">
        <f t="shared" si="2"/>
        <v>1005.464931087944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499.84491711448163</v>
      </c>
      <c r="P37" s="77">
        <v>37.412870626151012</v>
      </c>
      <c r="Q37" s="77">
        <v>26.65</v>
      </c>
      <c r="R37" s="80">
        <v>18.700000000000003</v>
      </c>
      <c r="S37" s="80">
        <v>0</v>
      </c>
      <c r="T37" s="78">
        <f>SUMPRODUCT(LTA!F37:AJ37,LTA!F$101:AJ$101,LTA!F$105:AJ$105)</f>
        <v>56.46</v>
      </c>
      <c r="U37" s="78">
        <f>SUMPRODUCT(LTA!F37:AJ37,LTA!F$102:AJ$102,LTA!F$105:AJ$105)</f>
        <v>400.67999999999995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4.57</v>
      </c>
      <c r="AB37" s="117">
        <f>-STOA!P37</f>
        <v>0</v>
      </c>
      <c r="AC37">
        <f t="shared" si="0"/>
        <v>9.1999283158140983</v>
      </c>
      <c r="AD37">
        <f t="shared" si="1"/>
        <v>1033.9991794248185</v>
      </c>
      <c r="AE37">
        <f>'IDT-1'!F37</f>
        <v>-24.021000000000001</v>
      </c>
      <c r="AF37" s="26"/>
      <c r="AG37">
        <f t="shared" si="2"/>
        <v>1009.9781794248186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490.01963519548167</v>
      </c>
      <c r="P38" s="77">
        <v>37.412870626151012</v>
      </c>
      <c r="Q38" s="77">
        <v>26.65</v>
      </c>
      <c r="R38" s="80">
        <v>18.700000000000003</v>
      </c>
      <c r="S38" s="80">
        <v>0</v>
      </c>
      <c r="T38" s="78">
        <f>SUMPRODUCT(LTA!F38:AJ38,LTA!F$101:AJ$101,LTA!F$105:AJ$105)</f>
        <v>65.16</v>
      </c>
      <c r="U38" s="78">
        <f>SUMPRODUCT(LTA!F38:AJ38,LTA!F$102:AJ$102,LTA!F$105:AJ$105)</f>
        <v>410.49999999999994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4.57</v>
      </c>
      <c r="AB38" s="117">
        <f>-STOA!P38</f>
        <v>0</v>
      </c>
      <c r="AC38">
        <f t="shared" si="0"/>
        <v>9.2764418349268976</v>
      </c>
      <c r="AD38">
        <f t="shared" si="1"/>
        <v>1042.6173839867058</v>
      </c>
      <c r="AE38">
        <f>'IDT-1'!F38</f>
        <v>-25.472000000000001</v>
      </c>
      <c r="AF38" s="26"/>
      <c r="AG38">
        <f t="shared" si="2"/>
        <v>1017.1453839867058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-0.11868000000000002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472.63518516195052</v>
      </c>
      <c r="P39" s="77">
        <v>37.412870626151012</v>
      </c>
      <c r="Q39" s="77">
        <v>26.65</v>
      </c>
      <c r="R39" s="80">
        <v>18.700000000000003</v>
      </c>
      <c r="S39" s="80">
        <v>0</v>
      </c>
      <c r="T39" s="78">
        <f>SUMPRODUCT(LTA!F39:AJ39,LTA!F$101:AJ$101,LTA!F$105:AJ$105)</f>
        <v>73.16</v>
      </c>
      <c r="U39" s="78">
        <f>SUMPRODUCT(LTA!F39:AJ39,LTA!F$102:AJ$102,LTA!F$105:AJ$105)</f>
        <v>419.76999999999992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4.4799999999999995</v>
      </c>
      <c r="AB39" s="117">
        <f>-STOA!P39</f>
        <v>0</v>
      </c>
      <c r="AC39">
        <f t="shared" si="0"/>
        <v>9.5289626746318223</v>
      </c>
      <c r="AD39">
        <f t="shared" si="1"/>
        <v>1071.0604131134696</v>
      </c>
      <c r="AE39">
        <f>'IDT-1'!F39</f>
        <v>-27.806000000000001</v>
      </c>
      <c r="AF39" s="26"/>
      <c r="AG39">
        <f t="shared" si="2"/>
        <v>1043.2544131134696</v>
      </c>
      <c r="AI39" s="75">
        <f>PXIL!J39</f>
        <v>0</v>
      </c>
      <c r="AJ39" s="75">
        <f>PXIL!P39</f>
        <v>0</v>
      </c>
      <c r="AK39" s="75">
        <f>RTM_IEX!J39</f>
        <v>28.9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-0.11868000000000002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504.77456053133392</v>
      </c>
      <c r="P40" s="77">
        <v>37.412870626151012</v>
      </c>
      <c r="Q40" s="77">
        <v>26.65</v>
      </c>
      <c r="R40" s="80">
        <v>18.700000000000003</v>
      </c>
      <c r="S40" s="80">
        <v>0</v>
      </c>
      <c r="T40" s="78">
        <f>SUMPRODUCT(LTA!F40:AJ40,LTA!F$101:AJ$101,LTA!F$105:AJ$105)</f>
        <v>80.12</v>
      </c>
      <c r="U40" s="78">
        <f>SUMPRODUCT(LTA!F40:AJ40,LTA!F$102:AJ$102,LTA!F$105:AJ$105)</f>
        <v>428.24999999999994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4.4799999999999995</v>
      </c>
      <c r="AB40" s="117">
        <f>-STOA!P40</f>
        <v>0</v>
      </c>
      <c r="AC40">
        <f t="shared" si="0"/>
        <v>9.8629171778823981</v>
      </c>
      <c r="AD40">
        <f t="shared" si="1"/>
        <v>1108.6758339796027</v>
      </c>
      <c r="AE40">
        <f>'IDT-1'!F40</f>
        <v>0</v>
      </c>
      <c r="AF40" s="26"/>
      <c r="AG40">
        <f t="shared" si="2"/>
        <v>1108.6758339796027</v>
      </c>
      <c r="AI40" s="75">
        <f>PXIL!J40</f>
        <v>0</v>
      </c>
      <c r="AJ40" s="75">
        <f>PXIL!P40</f>
        <v>0</v>
      </c>
      <c r="AK40" s="75">
        <f>RTM_IEX!J40</f>
        <v>19.27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-0.11868000000000002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530.77858295853684</v>
      </c>
      <c r="P41" s="77">
        <v>37.412870626151012</v>
      </c>
      <c r="Q41" s="77">
        <v>26.65</v>
      </c>
      <c r="R41" s="80">
        <v>18.700000000000003</v>
      </c>
      <c r="S41" s="80">
        <v>0</v>
      </c>
      <c r="T41" s="78">
        <f>SUMPRODUCT(LTA!F41:AJ41,LTA!F$101:AJ$101,LTA!F$105:AJ$105)</f>
        <v>87.09</v>
      </c>
      <c r="U41" s="78">
        <f>SUMPRODUCT(LTA!F41:AJ41,LTA!F$102:AJ$102,LTA!F$105:AJ$105)</f>
        <v>435.18999999999994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4.4799999999999995</v>
      </c>
      <c r="AB41" s="117">
        <f>-STOA!P41</f>
        <v>0</v>
      </c>
      <c r="AC41">
        <f t="shared" si="0"/>
        <v>10.044584575241783</v>
      </c>
      <c r="AD41">
        <f t="shared" si="1"/>
        <v>1129.138189009446</v>
      </c>
      <c r="AE41">
        <f>'IDT-1'!F41</f>
        <v>0</v>
      </c>
      <c r="AF41" s="26"/>
      <c r="AG41">
        <f t="shared" si="2"/>
        <v>1129.138189009446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-0.11868000000000002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526.80409695003698</v>
      </c>
      <c r="P42" s="77">
        <v>37.412870626151012</v>
      </c>
      <c r="Q42" s="77">
        <v>26.65</v>
      </c>
      <c r="R42" s="80">
        <v>18.700000000000003</v>
      </c>
      <c r="S42" s="80">
        <v>0</v>
      </c>
      <c r="T42" s="78">
        <f>SUMPRODUCT(LTA!F42:AJ42,LTA!F$101:AJ$101,LTA!F$105:AJ$105)</f>
        <v>93.57</v>
      </c>
      <c r="U42" s="78">
        <f>SUMPRODUCT(LTA!F42:AJ42,LTA!F$102:AJ$102,LTA!F$105:AJ$105)</f>
        <v>441.11999999999995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4.4799999999999995</v>
      </c>
      <c r="AB42" s="117">
        <f>-STOA!P42</f>
        <v>0</v>
      </c>
      <c r="AC42">
        <f t="shared" si="0"/>
        <v>10.220545098366983</v>
      </c>
      <c r="AD42">
        <f t="shared" si="1"/>
        <v>1148.9577424778208</v>
      </c>
      <c r="AE42">
        <f>'IDT-1'!F42</f>
        <v>0</v>
      </c>
      <c r="AF42" s="26"/>
      <c r="AG42">
        <f t="shared" si="2"/>
        <v>1148.9577424778208</v>
      </c>
      <c r="AI42" s="75">
        <f>PXIL!J42</f>
        <v>0</v>
      </c>
      <c r="AJ42" s="75">
        <f>PXIL!P42</f>
        <v>0</v>
      </c>
      <c r="AK42" s="75">
        <f>RTM_IEX!J42</f>
        <v>11.56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-0.11868000000000002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527.16391984171537</v>
      </c>
      <c r="P43" s="77">
        <v>37.412870626151012</v>
      </c>
      <c r="Q43" s="77">
        <v>26.65</v>
      </c>
      <c r="R43" s="80">
        <v>18.700000000000003</v>
      </c>
      <c r="S43" s="80">
        <v>0</v>
      </c>
      <c r="T43" s="78">
        <f>SUMPRODUCT(LTA!F43:AJ43,LTA!F$101:AJ$101,LTA!F$105:AJ$105)</f>
        <v>105.88</v>
      </c>
      <c r="U43" s="78">
        <f>SUMPRODUCT(LTA!F43:AJ43,LTA!F$102:AJ$102,LTA!F$105:AJ$105)</f>
        <v>445.2999999999999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4.4799999999999995</v>
      </c>
      <c r="AB43" s="117">
        <f>-STOA!P43</f>
        <v>0</v>
      </c>
      <c r="AC43">
        <f t="shared" si="0"/>
        <v>10.533439365479616</v>
      </c>
      <c r="AD43">
        <f t="shared" si="1"/>
        <v>1123.9346711023868</v>
      </c>
      <c r="AE43">
        <f>'IDT-1'!F43</f>
        <v>0</v>
      </c>
      <c r="AF43" s="26"/>
      <c r="AG43">
        <f t="shared" si="2"/>
        <v>1123.9346711023868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-0.11868000000000002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527.1638709467353</v>
      </c>
      <c r="P44" s="77">
        <v>37.412870626151012</v>
      </c>
      <c r="Q44" s="77">
        <v>26.65</v>
      </c>
      <c r="R44" s="80">
        <v>18.700000000000003</v>
      </c>
      <c r="S44" s="80">
        <v>0</v>
      </c>
      <c r="T44" s="78">
        <f>SUMPRODUCT(LTA!F44:AJ44,LTA!F$101:AJ$101,LTA!F$105:AJ$105)</f>
        <v>113.44</v>
      </c>
      <c r="U44" s="78">
        <f>SUMPRODUCT(LTA!F44:AJ44,LTA!F$102:AJ$102,LTA!F$105:AJ$105)</f>
        <v>447.86999999999995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4.4799999999999995</v>
      </c>
      <c r="AB44" s="117">
        <f>-STOA!P44</f>
        <v>0</v>
      </c>
      <c r="AC44">
        <f t="shared" si="0"/>
        <v>10.622582935203791</v>
      </c>
      <c r="AD44">
        <f t="shared" si="1"/>
        <v>1133.9754786376825</v>
      </c>
      <c r="AE44">
        <f>'IDT-1'!F44</f>
        <v>0</v>
      </c>
      <c r="AF44" s="26"/>
      <c r="AG44">
        <f t="shared" si="2"/>
        <v>1133.9754786376825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-0.11868000000000002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527.16363385385944</v>
      </c>
      <c r="P45" s="77">
        <v>37.412870626151012</v>
      </c>
      <c r="Q45" s="77">
        <v>26.65</v>
      </c>
      <c r="R45" s="80">
        <v>18.700000000000003</v>
      </c>
      <c r="S45" s="80">
        <v>0</v>
      </c>
      <c r="T45" s="78">
        <f>SUMPRODUCT(LTA!F45:AJ45,LTA!F$101:AJ$101,LTA!F$105:AJ$105)</f>
        <v>112.86</v>
      </c>
      <c r="U45" s="78">
        <f>SUMPRODUCT(LTA!F45:AJ45,LTA!F$102:AJ$102,LTA!F$105:AJ$105)</f>
        <v>449.41999999999996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4.4799999999999995</v>
      </c>
      <c r="AB45" s="117">
        <f>-STOA!P45</f>
        <v>0</v>
      </c>
      <c r="AC45">
        <f t="shared" si="0"/>
        <v>10.764288761619413</v>
      </c>
      <c r="AD45">
        <f t="shared" si="1"/>
        <v>1119.8035357183912</v>
      </c>
      <c r="AE45">
        <f>'IDT-1'!F45</f>
        <v>0</v>
      </c>
      <c r="AF45" s="26"/>
      <c r="AG45">
        <f t="shared" si="2"/>
        <v>1119.8035357183912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-0.11868000000000002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523.4948048508594</v>
      </c>
      <c r="P46" s="77">
        <v>37.412870626151012</v>
      </c>
      <c r="Q46" s="77">
        <v>26.65</v>
      </c>
      <c r="R46" s="80">
        <v>18.700000000000003</v>
      </c>
      <c r="S46" s="80">
        <v>0</v>
      </c>
      <c r="T46" s="78">
        <f>SUMPRODUCT(LTA!F46:AJ46,LTA!F$101:AJ$101,LTA!F$105:AJ$105)</f>
        <v>110.8</v>
      </c>
      <c r="U46" s="78">
        <f>SUMPRODUCT(LTA!F46:AJ46,LTA!F$102:AJ$102,LTA!F$105:AJ$105)</f>
        <v>449.84999999999997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4.4799999999999995</v>
      </c>
      <c r="AB46" s="117">
        <f>-STOA!P46</f>
        <v>0</v>
      </c>
      <c r="AC46">
        <f t="shared" si="0"/>
        <v>10.717659066393011</v>
      </c>
      <c r="AD46">
        <f t="shared" si="1"/>
        <v>1114.5513364106173</v>
      </c>
      <c r="AE46">
        <f>'IDT-1'!F46</f>
        <v>0</v>
      </c>
      <c r="AF46" s="26"/>
      <c r="AG46">
        <f t="shared" si="2"/>
        <v>1114.5513364106173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-0.11868000000000002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524.31049646525935</v>
      </c>
      <c r="P47" s="77">
        <v>37.412870626151012</v>
      </c>
      <c r="Q47" s="77">
        <v>26.65</v>
      </c>
      <c r="R47" s="80">
        <v>18.700000000000003</v>
      </c>
      <c r="S47" s="80">
        <v>0</v>
      </c>
      <c r="T47" s="78">
        <f>SUMPRODUCT(LTA!F47:AJ47,LTA!F$101:AJ$101,LTA!F$105:AJ$105)</f>
        <v>110.65</v>
      </c>
      <c r="U47" s="78">
        <f>SUMPRODUCT(LTA!F47:AJ47,LTA!F$102:AJ$102,LTA!F$105:AJ$105)</f>
        <v>449.87999999999994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4.05</v>
      </c>
      <c r="AB47" s="117">
        <f>-STOA!P47</f>
        <v>0</v>
      </c>
      <c r="AC47">
        <f t="shared" si="0"/>
        <v>10.719997152599731</v>
      </c>
      <c r="AD47">
        <f t="shared" si="1"/>
        <v>1114.8146899388105</v>
      </c>
      <c r="AE47">
        <f>'IDT-1'!F47</f>
        <v>0</v>
      </c>
      <c r="AF47" s="26"/>
      <c r="AG47">
        <f t="shared" si="2"/>
        <v>1114.8146899388105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-0.11868000000000002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491.90569466402638</v>
      </c>
      <c r="P48" s="77">
        <v>37.412870626151012</v>
      </c>
      <c r="Q48" s="77">
        <v>26.65</v>
      </c>
      <c r="R48" s="80">
        <v>18.700000000000003</v>
      </c>
      <c r="S48" s="80">
        <v>0</v>
      </c>
      <c r="T48" s="78">
        <f>SUMPRODUCT(LTA!F48:AJ48,LTA!F$101:AJ$101,LTA!F$105:AJ$105)</f>
        <v>110.46000000000001</v>
      </c>
      <c r="U48" s="78">
        <f>SUMPRODUCT(LTA!F48:AJ48,LTA!F$102:AJ$102,LTA!F$105:AJ$105)</f>
        <v>450.39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4.05</v>
      </c>
      <c r="AB48" s="117">
        <f>-STOA!P48</f>
        <v>0</v>
      </c>
      <c r="AC48">
        <f t="shared" si="0"/>
        <v>10.215697708693996</v>
      </c>
      <c r="AD48">
        <f t="shared" si="1"/>
        <v>1108.2341875814834</v>
      </c>
      <c r="AE48">
        <f>'IDT-1'!F48</f>
        <v>0</v>
      </c>
      <c r="AF48" s="26"/>
      <c r="AG48">
        <f t="shared" si="2"/>
        <v>1108.2341875814834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-0.11868000000000002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487.25803560102639</v>
      </c>
      <c r="P49" s="77">
        <v>37.412870626151012</v>
      </c>
      <c r="Q49" s="77">
        <v>26.65</v>
      </c>
      <c r="R49" s="80">
        <v>18.700000000000003</v>
      </c>
      <c r="S49" s="80">
        <v>0</v>
      </c>
      <c r="T49" s="78">
        <f>SUMPRODUCT(LTA!F49:AJ49,LTA!F$101:AJ$101,LTA!F$105:AJ$105)</f>
        <v>110.18</v>
      </c>
      <c r="U49" s="78">
        <f>SUMPRODUCT(LTA!F49:AJ49,LTA!F$102:AJ$102,LTA!F$105:AJ$105)</f>
        <v>450.4199999999999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4.05</v>
      </c>
      <c r="AB49" s="117">
        <f>-STOA!P49</f>
        <v>0</v>
      </c>
      <c r="AC49">
        <f t="shared" si="0"/>
        <v>10.172598308939596</v>
      </c>
      <c r="AD49">
        <f t="shared" si="1"/>
        <v>1103.3796279182377</v>
      </c>
      <c r="AE49">
        <f>'IDT-1'!F49</f>
        <v>0</v>
      </c>
      <c r="AF49" s="26"/>
      <c r="AG49">
        <f t="shared" si="2"/>
        <v>1103.3796279182377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-0.11868000000000002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477.61984860675182</v>
      </c>
      <c r="P50" s="77">
        <v>37.412870626151012</v>
      </c>
      <c r="Q50" s="77">
        <v>26.65</v>
      </c>
      <c r="R50" s="80">
        <v>18.700000000000003</v>
      </c>
      <c r="S50" s="80">
        <v>0</v>
      </c>
      <c r="T50" s="78">
        <f>SUMPRODUCT(LTA!F50:AJ50,LTA!F$101:AJ$101,LTA!F$105:AJ$105)</f>
        <v>109.76</v>
      </c>
      <c r="U50" s="78">
        <f>SUMPRODUCT(LTA!F50:AJ50,LTA!F$102:AJ$102,LTA!F$105:AJ$105)</f>
        <v>449.84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4.05</v>
      </c>
      <c r="AB50" s="117">
        <f>-STOA!P50</f>
        <v>0</v>
      </c>
      <c r="AC50">
        <f t="shared" si="0"/>
        <v>10.123372901000957</v>
      </c>
      <c r="AD50">
        <f t="shared" si="1"/>
        <v>1087.7906663319018</v>
      </c>
      <c r="AE50">
        <f>'IDT-1'!F50</f>
        <v>0</v>
      </c>
      <c r="AF50" s="26"/>
      <c r="AG50">
        <f t="shared" si="2"/>
        <v>1087.7906663319018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-0.11868000000000002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453.83921446347108</v>
      </c>
      <c r="P51" s="77">
        <v>37.412870626151012</v>
      </c>
      <c r="Q51" s="77">
        <v>26.65</v>
      </c>
      <c r="R51" s="80">
        <v>18.700000000000003</v>
      </c>
      <c r="S51" s="80">
        <v>0</v>
      </c>
      <c r="T51" s="78">
        <f>SUMPRODUCT(LTA!F51:AJ51,LTA!F$101:AJ$101,LTA!F$105:AJ$105)</f>
        <v>109.02000000000001</v>
      </c>
      <c r="U51" s="78">
        <f>SUMPRODUCT(LTA!F51:AJ51,LTA!F$102:AJ$102,LTA!F$105:AJ$105)</f>
        <v>448.9199999999999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4.05</v>
      </c>
      <c r="AB51" s="117">
        <f>-STOA!P51</f>
        <v>0</v>
      </c>
      <c r="AC51">
        <f t="shared" si="0"/>
        <v>9.7663234077071568</v>
      </c>
      <c r="AD51">
        <f t="shared" si="1"/>
        <v>1077.7070816819148</v>
      </c>
      <c r="AE51">
        <f>'IDT-1'!F51</f>
        <v>0</v>
      </c>
      <c r="AF51" s="26"/>
      <c r="AG51">
        <f t="shared" si="2"/>
        <v>1077.7070816819148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-0.11868000000000002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453.15103618698276</v>
      </c>
      <c r="P52" s="77">
        <v>37.412870626151012</v>
      </c>
      <c r="Q52" s="77">
        <v>26.65</v>
      </c>
      <c r="R52" s="80">
        <v>18.700000000000003</v>
      </c>
      <c r="S52" s="80">
        <v>0</v>
      </c>
      <c r="T52" s="78">
        <f>SUMPRODUCT(LTA!F52:AJ52,LTA!F$101:AJ$101,LTA!F$105:AJ$105)</f>
        <v>108.44</v>
      </c>
      <c r="U52" s="78">
        <f>SUMPRODUCT(LTA!F52:AJ52,LTA!F$102:AJ$102,LTA!F$105:AJ$105)</f>
        <v>448.68999999999994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4.05</v>
      </c>
      <c r="AB52" s="117">
        <f>-STOA!P52</f>
        <v>0</v>
      </c>
      <c r="AC52">
        <f t="shared" si="0"/>
        <v>9.8419207140960108</v>
      </c>
      <c r="AD52">
        <f t="shared" si="1"/>
        <v>1066.1333060990376</v>
      </c>
      <c r="AE52">
        <f>'IDT-1'!F52</f>
        <v>0</v>
      </c>
      <c r="AF52" s="26"/>
      <c r="AG52">
        <f t="shared" si="2"/>
        <v>1066.1333060990376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-0.11868000000000002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453.45401173494901</v>
      </c>
      <c r="P53" s="77">
        <v>37.412870626151012</v>
      </c>
      <c r="Q53" s="77">
        <v>26.65</v>
      </c>
      <c r="R53" s="80">
        <v>18.700000000000003</v>
      </c>
      <c r="S53" s="80">
        <v>0</v>
      </c>
      <c r="T53" s="78">
        <f>SUMPRODUCT(LTA!F53:AJ53,LTA!F$101:AJ$101,LTA!F$105:AJ$105)</f>
        <v>108.49000000000001</v>
      </c>
      <c r="U53" s="78">
        <f>SUMPRODUCT(LTA!F53:AJ53,LTA!F$102:AJ$102,LTA!F$105:AJ$105)</f>
        <v>448.84999999999991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4.3899999999999997</v>
      </c>
      <c r="AB53" s="117">
        <f>-STOA!P53</f>
        <v>0</v>
      </c>
      <c r="AC53">
        <f t="shared" si="0"/>
        <v>9.9382081741400707</v>
      </c>
      <c r="AD53">
        <f t="shared" si="1"/>
        <v>1056.8899941869602</v>
      </c>
      <c r="AE53">
        <f>'IDT-1'!F53</f>
        <v>0</v>
      </c>
      <c r="AF53" s="26"/>
      <c r="AG53">
        <f t="shared" si="2"/>
        <v>1056.8899941869602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-0.11868000000000002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428.70565529540431</v>
      </c>
      <c r="P54" s="77">
        <v>9.9799999999999986</v>
      </c>
      <c r="Q54" s="77">
        <v>7.71</v>
      </c>
      <c r="R54" s="80">
        <v>18.700000000000003</v>
      </c>
      <c r="S54" s="80">
        <v>0</v>
      </c>
      <c r="T54" s="78">
        <f>SUMPRODUCT(LTA!F54:AJ54,LTA!F$101:AJ$101,LTA!F$105:AJ$105)</f>
        <v>108.51</v>
      </c>
      <c r="U54" s="78">
        <f>SUMPRODUCT(LTA!F54:AJ54,LTA!F$102:AJ$102,LTA!F$105:AJ$105)</f>
        <v>448.37999999999994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4.3899999999999997</v>
      </c>
      <c r="AB54" s="117">
        <f>-STOA!P54</f>
        <v>0</v>
      </c>
      <c r="AC54">
        <f t="shared" si="0"/>
        <v>9.0420375502960884</v>
      </c>
      <c r="AD54">
        <f t="shared" si="1"/>
        <v>1016.2149377451083</v>
      </c>
      <c r="AE54">
        <f>'IDT-1'!F54</f>
        <v>0</v>
      </c>
      <c r="AF54" s="26"/>
      <c r="AG54">
        <f t="shared" si="2"/>
        <v>1016.2149377451083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-0.11868000000000002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380.89463680901736</v>
      </c>
      <c r="P55" s="77">
        <v>9.6300000000000008</v>
      </c>
      <c r="Q55" s="77">
        <v>7.7100000000000009</v>
      </c>
      <c r="R55" s="80">
        <v>18.700000000000003</v>
      </c>
      <c r="S55" s="80">
        <v>0</v>
      </c>
      <c r="T55" s="78">
        <f>SUMPRODUCT(LTA!F55:AJ55,LTA!F$101:AJ$101,LTA!F$105:AJ$105)</f>
        <v>108.58</v>
      </c>
      <c r="U55" s="78">
        <f>SUMPRODUCT(LTA!F55:AJ55,LTA!F$102:AJ$102,LTA!F$105:AJ$105)</f>
        <v>447.28999999999996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4.3899999999999997</v>
      </c>
      <c r="AB55" s="117">
        <f>-STOA!P55</f>
        <v>0</v>
      </c>
      <c r="AC55">
        <f t="shared" si="0"/>
        <v>9.0975416013366264</v>
      </c>
      <c r="AD55">
        <f t="shared" si="1"/>
        <v>911.97841520768065</v>
      </c>
      <c r="AE55">
        <f>'IDT-1'!F55</f>
        <v>0</v>
      </c>
      <c r="AF55" s="26"/>
      <c r="AG55">
        <f t="shared" si="2"/>
        <v>911.97841520768065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-0.11868000000000002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385.66458063156989</v>
      </c>
      <c r="P56" s="77">
        <v>9.6300000000000008</v>
      </c>
      <c r="Q56" s="77">
        <v>7.7100000000000009</v>
      </c>
      <c r="R56" s="80">
        <v>18.700000000000003</v>
      </c>
      <c r="S56" s="80">
        <v>0</v>
      </c>
      <c r="T56" s="78">
        <f>SUMPRODUCT(LTA!F56:AJ56,LTA!F$101:AJ$101,LTA!F$105:AJ$105)</f>
        <v>109.07000000000001</v>
      </c>
      <c r="U56" s="78">
        <f>SUMPRODUCT(LTA!F56:AJ56,LTA!F$102:AJ$102,LTA!F$105:AJ$105)</f>
        <v>445.48999999999995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4.3899999999999997</v>
      </c>
      <c r="AB56" s="117">
        <f>-STOA!P56</f>
        <v>0</v>
      </c>
      <c r="AC56">
        <f t="shared" si="0"/>
        <v>9.4831142078628989</v>
      </c>
      <c r="AD56">
        <f t="shared" si="1"/>
        <v>875.05278642370706</v>
      </c>
      <c r="AE56">
        <f>'IDT-1'!F56</f>
        <v>0</v>
      </c>
      <c r="AF56" s="26"/>
      <c r="AG56">
        <f t="shared" si="2"/>
        <v>875.05278642370706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-0.11868000000000002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391.06829490362219</v>
      </c>
      <c r="P57" s="77">
        <v>9.6300000000000026</v>
      </c>
      <c r="Q57" s="77">
        <v>7.7100000000000009</v>
      </c>
      <c r="R57" s="80">
        <v>18.700000000000003</v>
      </c>
      <c r="S57" s="80">
        <v>0</v>
      </c>
      <c r="T57" s="78">
        <f>SUMPRODUCT(LTA!F57:AJ57,LTA!F$101:AJ$101,LTA!F$105:AJ$105)</f>
        <v>109.85000000000001</v>
      </c>
      <c r="U57" s="78">
        <f>SUMPRODUCT(LTA!F57:AJ57,LTA!F$102:AJ$102,LTA!F$105:AJ$105)</f>
        <v>442.78999999999996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4.3899999999999997</v>
      </c>
      <c r="AB57" s="117">
        <f>-STOA!P57</f>
        <v>0</v>
      </c>
      <c r="AC57">
        <f t="shared" si="0"/>
        <v>9.2918177054020781</v>
      </c>
      <c r="AD57">
        <f t="shared" si="1"/>
        <v>903.72779719822006</v>
      </c>
      <c r="AE57">
        <f>'IDT-1'!F57</f>
        <v>0</v>
      </c>
      <c r="AF57" s="26"/>
      <c r="AG57">
        <f t="shared" si="2"/>
        <v>903.72779719822006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-0.11868000000000002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394.60472801998577</v>
      </c>
      <c r="P58" s="77">
        <v>9.6300000000000026</v>
      </c>
      <c r="Q58" s="77">
        <v>7.7100000000000009</v>
      </c>
      <c r="R58" s="80">
        <v>18.700000000000003</v>
      </c>
      <c r="S58" s="80">
        <v>0</v>
      </c>
      <c r="T58" s="78">
        <f>SUMPRODUCT(LTA!F58:AJ58,LTA!F$101:AJ$101,LTA!F$105:AJ$105)</f>
        <v>110.2</v>
      </c>
      <c r="U58" s="78">
        <f>SUMPRODUCT(LTA!F58:AJ58,LTA!F$102:AJ$102,LTA!F$105:AJ$105)</f>
        <v>440.12999999999994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4.3899999999999997</v>
      </c>
      <c r="AB58" s="117">
        <f>-STOA!P58</f>
        <v>0</v>
      </c>
      <c r="AC58">
        <f t="shared" si="0"/>
        <v>9.1250477663821687</v>
      </c>
      <c r="AD58">
        <f t="shared" si="1"/>
        <v>925.1210002536036</v>
      </c>
      <c r="AE58">
        <f>'IDT-1'!F58</f>
        <v>0</v>
      </c>
      <c r="AF58" s="26"/>
      <c r="AG58">
        <f t="shared" si="2"/>
        <v>925.1210002536036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-0.11868000000000002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393.03224425209902</v>
      </c>
      <c r="P59" s="77">
        <v>9.6288743424897731</v>
      </c>
      <c r="Q59" s="77">
        <v>7.7100000000000009</v>
      </c>
      <c r="R59" s="80">
        <v>18.700000000000003</v>
      </c>
      <c r="S59" s="80">
        <v>0</v>
      </c>
      <c r="T59" s="78">
        <f>SUMPRODUCT(LTA!F59:AJ59,LTA!F$101:AJ$101,LTA!F$105:AJ$105)</f>
        <v>110.49000000000001</v>
      </c>
      <c r="U59" s="78">
        <f>SUMPRODUCT(LTA!F59:AJ59,LTA!F$102:AJ$102,LTA!F$105:AJ$105)</f>
        <v>435.15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4.3899999999999997</v>
      </c>
      <c r="AB59" s="117">
        <f>-STOA!P59</f>
        <v>0</v>
      </c>
      <c r="AC59">
        <f t="shared" si="0"/>
        <v>8.7148029025508649</v>
      </c>
      <c r="AD59">
        <f t="shared" si="1"/>
        <v>959.26763569203786</v>
      </c>
      <c r="AE59">
        <f>'IDT-1'!F59</f>
        <v>0</v>
      </c>
      <c r="AF59" s="26"/>
      <c r="AG59">
        <f t="shared" si="2"/>
        <v>959.26763569203786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-0.11868000000000002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400.14073211032695</v>
      </c>
      <c r="P60" s="77">
        <v>9.6288743424897731</v>
      </c>
      <c r="Q60" s="77">
        <v>7.7100000000000009</v>
      </c>
      <c r="R60" s="80">
        <v>18.700000000000003</v>
      </c>
      <c r="S60" s="80">
        <v>0</v>
      </c>
      <c r="T60" s="78">
        <f>SUMPRODUCT(LTA!F60:AJ60,LTA!F$101:AJ$101,LTA!F$105:AJ$105)</f>
        <v>110.73</v>
      </c>
      <c r="U60" s="78">
        <f>SUMPRODUCT(LTA!F60:AJ60,LTA!F$102:AJ$102,LTA!F$105:AJ$105)</f>
        <v>427.28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4.3899999999999997</v>
      </c>
      <c r="AB60" s="117">
        <f>-STOA!P60</f>
        <v>0</v>
      </c>
      <c r="AC60">
        <f t="shared" si="0"/>
        <v>8.6214323204813166</v>
      </c>
      <c r="AD60">
        <f t="shared" si="1"/>
        <v>968.8394941323354</v>
      </c>
      <c r="AE60">
        <f>'IDT-1'!F60</f>
        <v>0</v>
      </c>
      <c r="AF60" s="26"/>
      <c r="AG60">
        <f t="shared" si="2"/>
        <v>968.8394941323354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-0.11868000000000002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400.15073113696053</v>
      </c>
      <c r="P61" s="77">
        <v>9.6288743424897731</v>
      </c>
      <c r="Q61" s="77">
        <v>7.7100000000000009</v>
      </c>
      <c r="R61" s="80">
        <v>18.700000000000003</v>
      </c>
      <c r="S61" s="80">
        <v>0</v>
      </c>
      <c r="T61" s="78">
        <f>SUMPRODUCT(LTA!F61:AJ61,LTA!F$101:AJ$101,LTA!F$105:AJ$105)</f>
        <v>107.55</v>
      </c>
      <c r="U61" s="78">
        <f>SUMPRODUCT(LTA!F61:AJ61,LTA!F$102:AJ$102,LTA!F$105:AJ$105)</f>
        <v>417.87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4.3899999999999997</v>
      </c>
      <c r="AB61" s="117">
        <f>-STOA!P61</f>
        <v>0</v>
      </c>
      <c r="AC61">
        <f t="shared" si="0"/>
        <v>8.6803043119156911</v>
      </c>
      <c r="AD61">
        <f t="shared" si="1"/>
        <v>975.47062116753455</v>
      </c>
      <c r="AE61">
        <f>'IDT-1'!F61</f>
        <v>0</v>
      </c>
      <c r="AF61" s="26"/>
      <c r="AG61">
        <f t="shared" si="2"/>
        <v>975.47062116753455</v>
      </c>
      <c r="AI61" s="75">
        <f>PXIL!J61</f>
        <v>0</v>
      </c>
      <c r="AJ61" s="75">
        <f>PXIL!P61</f>
        <v>0</v>
      </c>
      <c r="AK61" s="75">
        <f>RTM_IEX!J61</f>
        <v>19.27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-0.11868000000000002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412.22169181419758</v>
      </c>
      <c r="P62" s="77">
        <v>9.6288743424897731</v>
      </c>
      <c r="Q62" s="77">
        <v>7.7100000000000009</v>
      </c>
      <c r="R62" s="80">
        <v>18.700000000000003</v>
      </c>
      <c r="S62" s="80">
        <v>0</v>
      </c>
      <c r="T62" s="78">
        <f>SUMPRODUCT(LTA!F62:AJ62,LTA!F$101:AJ$101,LTA!F$105:AJ$105)</f>
        <v>101.65</v>
      </c>
      <c r="U62" s="78">
        <f>SUMPRODUCT(LTA!F62:AJ62,LTA!F$102:AJ$102,LTA!F$105:AJ$105)</f>
        <v>408.18999999999994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4.3899999999999997</v>
      </c>
      <c r="AB62" s="117">
        <f>-STOA!P62</f>
        <v>0</v>
      </c>
      <c r="AC62">
        <f t="shared" si="0"/>
        <v>8.6494247658753771</v>
      </c>
      <c r="AD62">
        <f t="shared" si="1"/>
        <v>971.99246139081197</v>
      </c>
      <c r="AE62">
        <f>'IDT-1'!F62</f>
        <v>0</v>
      </c>
      <c r="AF62" s="26"/>
      <c r="AG62">
        <f t="shared" si="2"/>
        <v>971.99246139081197</v>
      </c>
      <c r="AI62" s="75">
        <f>PXIL!J62</f>
        <v>0</v>
      </c>
      <c r="AJ62" s="75">
        <f>PXIL!P62</f>
        <v>0</v>
      </c>
      <c r="AK62" s="75">
        <f>RTM_IEX!J62</f>
        <v>19.27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-0.11868000000000002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409.2304640615377</v>
      </c>
      <c r="P63" s="77">
        <v>9.6300000000000026</v>
      </c>
      <c r="Q63" s="77">
        <v>7.7100000000000009</v>
      </c>
      <c r="R63" s="80">
        <v>18.700000000000003</v>
      </c>
      <c r="S63" s="80">
        <v>0</v>
      </c>
      <c r="T63" s="78">
        <f>SUMPRODUCT(LTA!F63:AJ63,LTA!F$101:AJ$101,LTA!F$105:AJ$105)</f>
        <v>97.66</v>
      </c>
      <c r="U63" s="78">
        <f>SUMPRODUCT(LTA!F63:AJ63,LTA!F$102:AJ$102,LTA!F$105:AJ$105)</f>
        <v>401.28999999999996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4.3899999999999997</v>
      </c>
      <c r="AB63" s="117">
        <f>-STOA!P63</f>
        <v>0</v>
      </c>
      <c r="AC63">
        <f t="shared" si="0"/>
        <v>8.5696078674380622</v>
      </c>
      <c r="AD63">
        <f t="shared" si="1"/>
        <v>963.00217619409955</v>
      </c>
      <c r="AE63">
        <f>'IDT-1'!F63</f>
        <v>0</v>
      </c>
      <c r="AF63" s="26"/>
      <c r="AG63">
        <f t="shared" si="2"/>
        <v>963.00217619409955</v>
      </c>
      <c r="AI63" s="75">
        <f>PXIL!J63</f>
        <v>0</v>
      </c>
      <c r="AJ63" s="75">
        <f>PXIL!P63</f>
        <v>0</v>
      </c>
      <c r="AK63" s="75">
        <f>RTM_IEX!J63</f>
        <v>24.08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-0.11868000000000002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418.85692965644461</v>
      </c>
      <c r="P64" s="77">
        <v>9.6300000000000026</v>
      </c>
      <c r="Q64" s="77">
        <v>7.7100000000000009</v>
      </c>
      <c r="R64" s="80">
        <v>18.700000000000003</v>
      </c>
      <c r="S64" s="80">
        <v>0</v>
      </c>
      <c r="T64" s="78">
        <f>SUMPRODUCT(LTA!F64:AJ64,LTA!F$101:AJ$101,LTA!F$105:AJ$105)</f>
        <v>89.960000000000008</v>
      </c>
      <c r="U64" s="78">
        <f>SUMPRODUCT(LTA!F64:AJ64,LTA!F$102:AJ$102,LTA!F$105:AJ$105)</f>
        <v>392.7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4.3899999999999997</v>
      </c>
      <c r="AB64" s="117">
        <f>-STOA!P64</f>
        <v>0</v>
      </c>
      <c r="AC64">
        <f t="shared" si="0"/>
        <v>8.5109687646732421</v>
      </c>
      <c r="AD64">
        <f t="shared" si="1"/>
        <v>956.3972808917714</v>
      </c>
      <c r="AE64">
        <f>'IDT-1'!F64</f>
        <v>0</v>
      </c>
      <c r="AF64" s="26"/>
      <c r="AG64">
        <f t="shared" si="2"/>
        <v>956.3972808917714</v>
      </c>
      <c r="AI64" s="75">
        <f>PXIL!J64</f>
        <v>0</v>
      </c>
      <c r="AJ64" s="75">
        <f>PXIL!P64</f>
        <v>0</v>
      </c>
      <c r="AK64" s="75">
        <f>RTM_IEX!J64</f>
        <v>24.08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-0.11868000000000002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445.12284872907213</v>
      </c>
      <c r="P65" s="77">
        <v>9.6300000000000026</v>
      </c>
      <c r="Q65" s="77">
        <v>7.7100000000000009</v>
      </c>
      <c r="R65" s="80">
        <v>18.700000000000003</v>
      </c>
      <c r="S65" s="80">
        <v>0</v>
      </c>
      <c r="T65" s="78">
        <f>SUMPRODUCT(LTA!F65:AJ65,LTA!F$101:AJ$101,LTA!F$105:AJ$105)</f>
        <v>85.39</v>
      </c>
      <c r="U65" s="78">
        <f>SUMPRODUCT(LTA!F65:AJ65,LTA!F$102:AJ$102,LTA!F$105:AJ$105)</f>
        <v>383.91999999999996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4.3899999999999997</v>
      </c>
      <c r="AB65" s="117">
        <f>-STOA!P65</f>
        <v>0</v>
      </c>
      <c r="AC65">
        <f t="shared" si="0"/>
        <v>8.5398848525123654</v>
      </c>
      <c r="AD65">
        <f t="shared" si="1"/>
        <v>959.6542838765597</v>
      </c>
      <c r="AE65">
        <f>'IDT-1'!F65</f>
        <v>0</v>
      </c>
      <c r="AF65" s="26"/>
      <c r="AG65">
        <f t="shared" si="2"/>
        <v>959.6542838765597</v>
      </c>
      <c r="AI65" s="75">
        <f>PXIL!J65</f>
        <v>0</v>
      </c>
      <c r="AJ65" s="75">
        <f>PXIL!P65</f>
        <v>0</v>
      </c>
      <c r="AK65" s="75">
        <f>RTM_IEX!J65</f>
        <v>14.45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-0.11868000000000002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445.74278104323042</v>
      </c>
      <c r="P66" s="77">
        <v>9.6300000000000026</v>
      </c>
      <c r="Q66" s="77">
        <v>7.7100000000000009</v>
      </c>
      <c r="R66" s="80">
        <v>18.700000000000003</v>
      </c>
      <c r="S66" s="80">
        <v>0</v>
      </c>
      <c r="T66" s="78">
        <f>SUMPRODUCT(LTA!F66:AJ66,LTA!F$101:AJ$101,LTA!F$105:AJ$105)</f>
        <v>82.6</v>
      </c>
      <c r="U66" s="78">
        <f>SUMPRODUCT(LTA!F66:AJ66,LTA!F$102:AJ$102,LTA!F$105:AJ$105)</f>
        <v>375.21999999999997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4.3899999999999997</v>
      </c>
      <c r="AB66" s="117">
        <f>-STOA!P66</f>
        <v>0</v>
      </c>
      <c r="AC66">
        <f t="shared" si="0"/>
        <v>8.4866442568769571</v>
      </c>
      <c r="AD66">
        <f t="shared" si="1"/>
        <v>953.65745678635335</v>
      </c>
      <c r="AE66">
        <f>'IDT-1'!F66</f>
        <v>0</v>
      </c>
      <c r="AF66" s="26"/>
      <c r="AG66">
        <f t="shared" si="2"/>
        <v>953.65745678635335</v>
      </c>
      <c r="AI66" s="75">
        <f>PXIL!J66</f>
        <v>0</v>
      </c>
      <c r="AJ66" s="75">
        <f>PXIL!P66</f>
        <v>0</v>
      </c>
      <c r="AK66" s="75">
        <f>RTM_IEX!J66</f>
        <v>19.27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-0.11868000000000002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456.36941043368898</v>
      </c>
      <c r="P67" s="77">
        <v>9.6300000000000008</v>
      </c>
      <c r="Q67" s="77">
        <v>7.71</v>
      </c>
      <c r="R67" s="80">
        <v>18.700000000000003</v>
      </c>
      <c r="S67" s="80">
        <v>0</v>
      </c>
      <c r="T67" s="78">
        <f>SUMPRODUCT(LTA!F67:AJ67,LTA!F$101:AJ$101,LTA!F$105:AJ$105)</f>
        <v>76.38</v>
      </c>
      <c r="U67" s="78">
        <f>SUMPRODUCT(LTA!F67:AJ67,LTA!F$102:AJ$102,LTA!F$105:AJ$105)</f>
        <v>367.03999999999996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4.3899999999999997</v>
      </c>
      <c r="AB67" s="117">
        <f>-STOA!P67</f>
        <v>0</v>
      </c>
      <c r="AC67">
        <f t="shared" si="0"/>
        <v>8.3686065955129934</v>
      </c>
      <c r="AD67">
        <f t="shared" si="1"/>
        <v>940.36212383817588</v>
      </c>
      <c r="AE67">
        <f>'IDT-1'!F67</f>
        <v>0</v>
      </c>
      <c r="AF67" s="26"/>
      <c r="AG67">
        <f t="shared" si="2"/>
        <v>940.36212383817588</v>
      </c>
      <c r="AI67" s="75">
        <f>PXIL!J67</f>
        <v>0</v>
      </c>
      <c r="AJ67" s="75">
        <f>PXIL!P67</f>
        <v>0</v>
      </c>
      <c r="AK67" s="75">
        <f>RTM_IEX!J67</f>
        <v>9.6300000000000008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-0.11868000000000002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473.07431095497896</v>
      </c>
      <c r="P68" s="77">
        <v>36.61</v>
      </c>
      <c r="Q68" s="77">
        <v>26.65</v>
      </c>
      <c r="R68" s="80">
        <v>18.700000000000003</v>
      </c>
      <c r="S68" s="80">
        <v>0</v>
      </c>
      <c r="T68" s="78">
        <f>SUMPRODUCT(LTA!F68:AJ68,LTA!F$101:AJ$101,LTA!F$105:AJ$105)</f>
        <v>70.75</v>
      </c>
      <c r="U68" s="78">
        <f>SUMPRODUCT(LTA!F68:AJ68,LTA!F$102:AJ$102,LTA!F$105:AJ$105)</f>
        <v>359.78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4.3899999999999997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9.0766548209881588</v>
      </c>
      <c r="AD68">
        <f t="shared" ref="AD68:AD98" si="4">SUM(B68:AB68,AI68:AR68)-AC68</f>
        <v>939.75897613399081</v>
      </c>
      <c r="AE68">
        <f>'IDT-1'!F68</f>
        <v>0</v>
      </c>
      <c r="AF68" s="26"/>
      <c r="AG68">
        <f t="shared" ref="AG68:AG98" si="5">SUM(AD68:AF68)</f>
        <v>939.75897613399081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-40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-0.11868000000000002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472.0741557497135</v>
      </c>
      <c r="P69" s="77">
        <v>37.412870626151012</v>
      </c>
      <c r="Q69" s="77">
        <v>26.65</v>
      </c>
      <c r="R69" s="80">
        <v>18.700000000000003</v>
      </c>
      <c r="S69" s="80">
        <v>0</v>
      </c>
      <c r="T69" s="78">
        <f>SUMPRODUCT(LTA!F69:AJ69,LTA!F$101:AJ$101,LTA!F$105:AJ$105)</f>
        <v>63.85</v>
      </c>
      <c r="U69" s="78">
        <f>SUMPRODUCT(LTA!F69:AJ69,LTA!F$102:AJ$102,LTA!F$105:AJ$105)</f>
        <v>350.86999999999995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4.3899999999999997</v>
      </c>
      <c r="AB69" s="117">
        <f>-STOA!P69</f>
        <v>0</v>
      </c>
      <c r="AC69">
        <f t="shared" si="3"/>
        <v>8.802618803859021</v>
      </c>
      <c r="AD69">
        <f t="shared" si="4"/>
        <v>939.02572757200551</v>
      </c>
      <c r="AE69">
        <f>'IDT-1'!F69</f>
        <v>0</v>
      </c>
      <c r="AF69" s="26"/>
      <c r="AG69">
        <f t="shared" si="5"/>
        <v>939.02572757200551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-0.11868000000000002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466.09626080479364</v>
      </c>
      <c r="P70" s="77">
        <v>37.412870626151012</v>
      </c>
      <c r="Q70" s="77">
        <v>26.65</v>
      </c>
      <c r="R70" s="80">
        <v>18.700000000000003</v>
      </c>
      <c r="S70" s="80">
        <v>0</v>
      </c>
      <c r="T70" s="78">
        <f>SUMPRODUCT(LTA!F70:AJ70,LTA!F$101:AJ$101,LTA!F$105:AJ$105)</f>
        <v>56.2</v>
      </c>
      <c r="U70" s="78">
        <f>SUMPRODUCT(LTA!F70:AJ70,LTA!F$102:AJ$102,LTA!F$105:AJ$105)</f>
        <v>344.39999999999992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4.3899999999999997</v>
      </c>
      <c r="AB70" s="117">
        <f>-STOA!P70</f>
        <v>0</v>
      </c>
      <c r="AC70">
        <f t="shared" si="3"/>
        <v>8.5369760531217729</v>
      </c>
      <c r="AD70">
        <f t="shared" si="4"/>
        <v>929.19347537782301</v>
      </c>
      <c r="AE70">
        <f>'IDT-1'!F70</f>
        <v>0</v>
      </c>
      <c r="AF70" s="26"/>
      <c r="AG70">
        <f t="shared" si="5"/>
        <v>929.19347537782301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-0.11868000000000002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478.79760864765422</v>
      </c>
      <c r="P71" s="77">
        <v>37.412870626151012</v>
      </c>
      <c r="Q71" s="77">
        <v>26.65</v>
      </c>
      <c r="R71" s="80">
        <v>18.700000000000003</v>
      </c>
      <c r="S71" s="80">
        <v>0</v>
      </c>
      <c r="T71" s="78">
        <f>SUMPRODUCT(LTA!F71:AJ71,LTA!F$101:AJ$101,LTA!F$105:AJ$105)</f>
        <v>42.320000000000007</v>
      </c>
      <c r="U71" s="78">
        <f>SUMPRODUCT(LTA!F71:AJ71,LTA!F$102:AJ$102,LTA!F$105:AJ$105)</f>
        <v>339.84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4.4799999999999995</v>
      </c>
      <c r="AB71" s="117">
        <f>-STOA!P71</f>
        <v>0</v>
      </c>
      <c r="AC71">
        <f t="shared" si="3"/>
        <v>8.3984866389169941</v>
      </c>
      <c r="AD71">
        <f t="shared" si="4"/>
        <v>933.68331263488824</v>
      </c>
      <c r="AE71">
        <f>'IDT-1'!F71</f>
        <v>0</v>
      </c>
      <c r="AF71" s="26"/>
      <c r="AG71">
        <f t="shared" si="5"/>
        <v>933.68331263488824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-0.11868000000000002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529.35597453990636</v>
      </c>
      <c r="P72" s="77">
        <v>37.412870626151012</v>
      </c>
      <c r="Q72" s="77">
        <v>26.65</v>
      </c>
      <c r="R72" s="80">
        <v>12.732029979269653</v>
      </c>
      <c r="S72" s="80">
        <v>0</v>
      </c>
      <c r="T72" s="78">
        <f>SUMPRODUCT(LTA!F72:AJ72,LTA!F$101:AJ$101,LTA!F$105:AJ$105)</f>
        <v>36.39</v>
      </c>
      <c r="U72" s="78">
        <f>SUMPRODUCT(LTA!F72:AJ72,LTA!F$102:AJ$102,LTA!F$105:AJ$105)</f>
        <v>333.72999999999996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4.4799999999999995</v>
      </c>
      <c r="AB72" s="117">
        <f>-STOA!P72</f>
        <v>0</v>
      </c>
      <c r="AC72">
        <f t="shared" si="3"/>
        <v>8.8181020354193134</v>
      </c>
      <c r="AD72">
        <f t="shared" si="4"/>
        <v>950.81409310990762</v>
      </c>
      <c r="AE72">
        <f>'IDT-1'!F72</f>
        <v>0</v>
      </c>
      <c r="AF72" s="26"/>
      <c r="AG72">
        <f t="shared" si="5"/>
        <v>950.81409310990762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-0.11868000000000002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547.17118967265685</v>
      </c>
      <c r="P73" s="77">
        <v>37.412870626151012</v>
      </c>
      <c r="Q73" s="77">
        <v>26.65</v>
      </c>
      <c r="R73" s="80">
        <v>6.5219745608721995</v>
      </c>
      <c r="S73" s="80">
        <v>0</v>
      </c>
      <c r="T73" s="78">
        <f>SUMPRODUCT(LTA!F73:AJ73,LTA!F$101:AJ$101,LTA!F$105:AJ$105)</f>
        <v>29.150000000000002</v>
      </c>
      <c r="U73" s="78">
        <f>SUMPRODUCT(LTA!F73:AJ73,LTA!F$102:AJ$102,LTA!F$105:AJ$105)</f>
        <v>328.63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4.4799999999999995</v>
      </c>
      <c r="AB73" s="117">
        <f>-STOA!P73</f>
        <v>0</v>
      </c>
      <c r="AC73">
        <f t="shared" si="3"/>
        <v>8.7672448032946448</v>
      </c>
      <c r="AD73">
        <f t="shared" si="4"/>
        <v>955.13011005638543</v>
      </c>
      <c r="AE73">
        <f>'IDT-1'!F73</f>
        <v>0</v>
      </c>
      <c r="AF73" s="26"/>
      <c r="AG73">
        <f t="shared" si="5"/>
        <v>955.13011005638543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-0.11868000000000002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556.7205468870568</v>
      </c>
      <c r="P74" s="77">
        <v>37.412870626151012</v>
      </c>
      <c r="Q74" s="77">
        <v>26.65</v>
      </c>
      <c r="R74" s="80">
        <v>2.48</v>
      </c>
      <c r="S74" s="80">
        <v>0</v>
      </c>
      <c r="T74" s="78">
        <f>SUMPRODUCT(LTA!F74:AJ74,LTA!F$101:AJ$101,LTA!F$105:AJ$105)</f>
        <v>21.59</v>
      </c>
      <c r="U74" s="78">
        <f>SUMPRODUCT(LTA!F74:AJ74,LTA!F$102:AJ$102,LTA!F$105:AJ$105)</f>
        <v>324.53999999999996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4.4799999999999995</v>
      </c>
      <c r="AB74" s="117">
        <f>-STOA!P74</f>
        <v>0</v>
      </c>
      <c r="AC74">
        <f t="shared" si="3"/>
        <v>8.6687991330347121</v>
      </c>
      <c r="AD74">
        <f t="shared" si="4"/>
        <v>954.08593838017316</v>
      </c>
      <c r="AE74">
        <f>'IDT-1'!F74</f>
        <v>0</v>
      </c>
      <c r="AF74" s="26"/>
      <c r="AG74">
        <f t="shared" si="5"/>
        <v>954.08593838017316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584.60970619983459</v>
      </c>
      <c r="P75" s="77">
        <v>37.412870626151012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14.19</v>
      </c>
      <c r="U75" s="78">
        <f>SUMPRODUCT(LTA!F75:AJ75,LTA!F$102:AJ$102,LTA!F$105:AJ$105)</f>
        <v>322.34999999999997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4.4799999999999995</v>
      </c>
      <c r="AB75" s="117">
        <f>-STOA!P75</f>
        <v>0</v>
      </c>
      <c r="AC75">
        <f t="shared" si="3"/>
        <v>8.9855702854310646</v>
      </c>
      <c r="AD75">
        <f t="shared" si="4"/>
        <v>949.58832654055459</v>
      </c>
      <c r="AE75">
        <f>'IDT-1'!F75</f>
        <v>0</v>
      </c>
      <c r="AF75" s="26"/>
      <c r="AG75">
        <f t="shared" si="5"/>
        <v>949.58832654055459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653.13957714674711</v>
      </c>
      <c r="P76" s="77">
        <v>37.412870626151012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6.9799999999999995</v>
      </c>
      <c r="U76" s="78">
        <f>SUMPRODUCT(LTA!F76:AJ76,LTA!F$102:AJ$102,LTA!F$105:AJ$105)</f>
        <v>333.53999999999996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4.4799999999999995</v>
      </c>
      <c r="AB76" s="117">
        <f>-STOA!P76</f>
        <v>0</v>
      </c>
      <c r="AC76">
        <f t="shared" si="3"/>
        <v>10.067563525873661</v>
      </c>
      <c r="AD76">
        <f t="shared" si="4"/>
        <v>971.01620424702458</v>
      </c>
      <c r="AE76">
        <f>'IDT-1'!F76</f>
        <v>0</v>
      </c>
      <c r="AF76" s="26"/>
      <c r="AG76">
        <f t="shared" si="5"/>
        <v>971.01620424702458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-80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707.48700000442284</v>
      </c>
      <c r="P77" s="77">
        <v>37.412870626151012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3.36</v>
      </c>
      <c r="U77" s="78">
        <f>SUMPRODUCT(LTA!F77:AJ77,LTA!F$102:AJ$102,LTA!F$105:AJ$105)</f>
        <v>343.36999999999995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-142</v>
      </c>
      <c r="AA77" s="117">
        <f>STOA!J77</f>
        <v>4.4799999999999995</v>
      </c>
      <c r="AB77" s="117">
        <f>-STOA!P77</f>
        <v>0</v>
      </c>
      <c r="AC77">
        <f t="shared" si="3"/>
        <v>11.362816753397317</v>
      </c>
      <c r="AD77">
        <f t="shared" si="4"/>
        <v>992.35837387717663</v>
      </c>
      <c r="AE77">
        <f>'IDT-1'!F77</f>
        <v>0</v>
      </c>
      <c r="AF77" s="26"/>
      <c r="AG77">
        <f t="shared" si="5"/>
        <v>992.35837387717663</v>
      </c>
      <c r="AI77" s="75">
        <f>PXIL!J77</f>
        <v>0</v>
      </c>
      <c r="AJ77" s="75">
        <f>PXIL!P77</f>
        <v>0</v>
      </c>
      <c r="AK77" s="75">
        <f>RTM_IEX!J77</f>
        <v>24.08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707.48700000442284</v>
      </c>
      <c r="P78" s="77">
        <v>37.412870626151012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344.19999999999993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-158</v>
      </c>
      <c r="AA78" s="117">
        <f>STOA!J78</f>
        <v>4.4799999999999995</v>
      </c>
      <c r="AB78" s="117">
        <f>-STOA!P78</f>
        <v>0</v>
      </c>
      <c r="AC78">
        <f t="shared" si="3"/>
        <v>11.748626793752441</v>
      </c>
      <c r="AD78">
        <f t="shared" si="4"/>
        <v>1003.6725638368214</v>
      </c>
      <c r="AE78">
        <f>'IDT-1'!F78</f>
        <v>0</v>
      </c>
      <c r="AF78" s="26"/>
      <c r="AG78">
        <f t="shared" si="5"/>
        <v>1003.6725638368214</v>
      </c>
      <c r="AI78" s="75">
        <f>PXIL!J78</f>
        <v>0</v>
      </c>
      <c r="AJ78" s="75">
        <f>PXIL!P78</f>
        <v>0</v>
      </c>
      <c r="AK78" s="75">
        <f>RTM_IEX!J78</f>
        <v>52.98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711.21514709287055</v>
      </c>
      <c r="P79" s="77">
        <v>37.412870626151012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345.18999999999994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-162</v>
      </c>
      <c r="AA79" s="117">
        <f>STOA!J79</f>
        <v>4.6100000000000003</v>
      </c>
      <c r="AB79" s="117">
        <f>-STOA!P79</f>
        <v>0</v>
      </c>
      <c r="AC79">
        <f t="shared" si="3"/>
        <v>11.688026998219561</v>
      </c>
      <c r="AD79">
        <f t="shared" si="4"/>
        <v>988.811310720802</v>
      </c>
      <c r="AE79">
        <f>'IDT-1'!F79</f>
        <v>0</v>
      </c>
      <c r="AF79" s="26"/>
      <c r="AG79">
        <f t="shared" si="5"/>
        <v>988.811310720802</v>
      </c>
      <c r="AI79" s="75">
        <f>PXIL!J79</f>
        <v>0</v>
      </c>
      <c r="AJ79" s="75">
        <f>PXIL!P79</f>
        <v>0</v>
      </c>
      <c r="AK79" s="75">
        <f>RTM_IEX!J79</f>
        <v>38.54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710.89365174487057</v>
      </c>
      <c r="P80" s="77">
        <v>37.412870626151012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346.47999999999996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-169</v>
      </c>
      <c r="AA80" s="117">
        <f>STOA!J80</f>
        <v>4.6100000000000003</v>
      </c>
      <c r="AB80" s="117">
        <f>-STOA!P80</f>
        <v>0</v>
      </c>
      <c r="AC80">
        <f t="shared" si="3"/>
        <v>11.843440731812528</v>
      </c>
      <c r="AD80">
        <f t="shared" si="4"/>
        <v>992.25440163920894</v>
      </c>
      <c r="AE80">
        <f>'IDT-1'!F80</f>
        <v>0</v>
      </c>
      <c r="AF80" s="26"/>
      <c r="AG80">
        <f t="shared" si="5"/>
        <v>992.25440163920894</v>
      </c>
      <c r="AI80" s="75">
        <f>PXIL!J80</f>
        <v>0</v>
      </c>
      <c r="AJ80" s="75">
        <f>PXIL!P80</f>
        <v>0</v>
      </c>
      <c r="AK80" s="75">
        <f>RTM_IEX!J80</f>
        <v>48.17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684.07191071887405</v>
      </c>
      <c r="P81" s="77">
        <v>37.412870626151012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348.09999999999997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-155</v>
      </c>
      <c r="AA81" s="117">
        <f>STOA!J81</f>
        <v>4.6100000000000003</v>
      </c>
      <c r="AB81" s="117">
        <f>-STOA!P81</f>
        <v>0</v>
      </c>
      <c r="AC81">
        <f t="shared" si="3"/>
        <v>11.497371625473026</v>
      </c>
      <c r="AD81">
        <f t="shared" si="4"/>
        <v>981.39872971955197</v>
      </c>
      <c r="AE81">
        <f>'IDT-1'!F81</f>
        <v>0</v>
      </c>
      <c r="AF81" s="26"/>
      <c r="AG81">
        <f t="shared" si="5"/>
        <v>981.39872971955197</v>
      </c>
      <c r="AI81" s="75">
        <f>PXIL!J81</f>
        <v>0</v>
      </c>
      <c r="AJ81" s="75">
        <f>PXIL!P81</f>
        <v>0</v>
      </c>
      <c r="AK81" s="75">
        <f>RTM_IEX!J81</f>
        <v>48.17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661.25940039290572</v>
      </c>
      <c r="P82" s="77">
        <v>37.412870626151012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349.66999999999996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-154</v>
      </c>
      <c r="AA82" s="117">
        <f>STOA!J82</f>
        <v>4.6100000000000003</v>
      </c>
      <c r="AB82" s="117">
        <f>-STOA!P82</f>
        <v>0</v>
      </c>
      <c r="AC82">
        <f t="shared" si="3"/>
        <v>11.343887407082308</v>
      </c>
      <c r="AD82">
        <f t="shared" si="4"/>
        <v>966.11970361197439</v>
      </c>
      <c r="AE82">
        <f>'IDT-1'!F82</f>
        <v>0</v>
      </c>
      <c r="AF82" s="26"/>
      <c r="AG82">
        <f t="shared" si="5"/>
        <v>966.11970361197439</v>
      </c>
      <c r="AI82" s="75">
        <f>PXIL!J82</f>
        <v>0</v>
      </c>
      <c r="AJ82" s="75">
        <f>PXIL!P82</f>
        <v>0</v>
      </c>
      <c r="AK82" s="75">
        <f>RTM_IEX!J82</f>
        <v>52.98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646.55991919994381</v>
      </c>
      <c r="P83" s="77">
        <v>37.412870626151012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344.37999999999994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-163</v>
      </c>
      <c r="AA83" s="117">
        <f>STOA!J83</f>
        <v>4.6100000000000003</v>
      </c>
      <c r="AB83" s="117">
        <f>-STOA!P83</f>
        <v>0</v>
      </c>
      <c r="AC83">
        <f t="shared" si="3"/>
        <v>11.120723120284001</v>
      </c>
      <c r="AD83">
        <f t="shared" si="4"/>
        <v>922.90338670581082</v>
      </c>
      <c r="AE83">
        <f>'IDT-1'!F83</f>
        <v>0</v>
      </c>
      <c r="AF83" s="26"/>
      <c r="AG83">
        <f t="shared" si="5"/>
        <v>922.90338670581082</v>
      </c>
      <c r="AI83" s="75">
        <f>PXIL!J83</f>
        <v>0</v>
      </c>
      <c r="AJ83" s="75">
        <f>PXIL!P83</f>
        <v>0</v>
      </c>
      <c r="AK83" s="75">
        <f>RTM_IEX!J83</f>
        <v>38.53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639.91999168504367</v>
      </c>
      <c r="P84" s="77">
        <v>37.412870626151012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344.85999999999996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-168</v>
      </c>
      <c r="AA84" s="117">
        <f>STOA!J84</f>
        <v>4.6100000000000003</v>
      </c>
      <c r="AB84" s="117">
        <f>-STOA!P84</f>
        <v>0</v>
      </c>
      <c r="AC84">
        <f t="shared" si="3"/>
        <v>11.110906395763857</v>
      </c>
      <c r="AD84">
        <f t="shared" si="4"/>
        <v>911.75327591543078</v>
      </c>
      <c r="AE84">
        <f>'IDT-1'!F84</f>
        <v>0</v>
      </c>
      <c r="AF84" s="26"/>
      <c r="AG84">
        <f t="shared" si="5"/>
        <v>911.75327591543078</v>
      </c>
      <c r="AI84" s="75">
        <f>PXIL!J84</f>
        <v>0</v>
      </c>
      <c r="AJ84" s="75">
        <f>PXIL!P84</f>
        <v>0</v>
      </c>
      <c r="AK84" s="75">
        <f>RTM_IEX!J84</f>
        <v>38.53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629.37958309844373</v>
      </c>
      <c r="P85" s="77">
        <v>37.412870626151012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345.34999999999997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-194</v>
      </c>
      <c r="AA85" s="117">
        <f>STOA!J85</f>
        <v>4.6100000000000003</v>
      </c>
      <c r="AB85" s="117">
        <f>-STOA!P85</f>
        <v>0</v>
      </c>
      <c r="AC85">
        <f t="shared" si="3"/>
        <v>11.168550115778855</v>
      </c>
      <c r="AD85">
        <f t="shared" si="4"/>
        <v>866.01522360881575</v>
      </c>
      <c r="AE85">
        <f>'IDT-1'!F85</f>
        <v>0</v>
      </c>
      <c r="AF85" s="26"/>
      <c r="AG85">
        <f t="shared" si="5"/>
        <v>866.01522360881575</v>
      </c>
      <c r="AI85" s="75">
        <f>PXIL!J85</f>
        <v>0</v>
      </c>
      <c r="AJ85" s="75">
        <f>PXIL!P85</f>
        <v>0</v>
      </c>
      <c r="AK85" s="75">
        <f>RTM_IEX!J85</f>
        <v>28.9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619.81144147044358</v>
      </c>
      <c r="P86" s="77">
        <v>37.412870626151012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345.90999999999997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-220</v>
      </c>
      <c r="AA86" s="117">
        <f>STOA!J86</f>
        <v>4.6100000000000003</v>
      </c>
      <c r="AB86" s="117">
        <f>-STOA!P86</f>
        <v>0</v>
      </c>
      <c r="AC86">
        <f t="shared" si="3"/>
        <v>11.489685785029533</v>
      </c>
      <c r="AD86">
        <f t="shared" si="4"/>
        <v>849.95594631156484</v>
      </c>
      <c r="AE86">
        <f>'IDT-1'!F86</f>
        <v>-2.883</v>
      </c>
      <c r="AF86" s="26"/>
      <c r="AG86">
        <f t="shared" si="5"/>
        <v>847.07294631156481</v>
      </c>
      <c r="AI86" s="75">
        <f>PXIL!J86</f>
        <v>0</v>
      </c>
      <c r="AJ86" s="75">
        <f>PXIL!P86</f>
        <v>0</v>
      </c>
      <c r="AK86" s="75">
        <f>RTM_IEX!J86</f>
        <v>48.17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624.41170032296725</v>
      </c>
      <c r="P87" s="77">
        <v>37.412870626151012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351.83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-246</v>
      </c>
      <c r="AA87" s="117">
        <f>STOA!J87</f>
        <v>4.72</v>
      </c>
      <c r="AB87" s="117">
        <f>-STOA!P87</f>
        <v>0</v>
      </c>
      <c r="AC87">
        <f t="shared" si="3"/>
        <v>11.729231378508821</v>
      </c>
      <c r="AD87">
        <f t="shared" si="4"/>
        <v>824.7066595706093</v>
      </c>
      <c r="AE87">
        <f>'IDT-1'!F87</f>
        <v>-11.532999999999999</v>
      </c>
      <c r="AF87" s="26"/>
      <c r="AG87">
        <f t="shared" si="5"/>
        <v>813.17365957060929</v>
      </c>
      <c r="AI87" s="75">
        <f>PXIL!J87</f>
        <v>0</v>
      </c>
      <c r="AJ87" s="75">
        <f>PXIL!P87</f>
        <v>0</v>
      </c>
      <c r="AK87" s="75">
        <f>RTM_IEX!J87</f>
        <v>38.53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624.41170032296725</v>
      </c>
      <c r="P88" s="77">
        <v>37.412870626151012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341.46000000000004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-164</v>
      </c>
      <c r="AA88" s="117">
        <f>STOA!J88</f>
        <v>4.72</v>
      </c>
      <c r="AB88" s="117">
        <f>-STOA!P88</f>
        <v>0</v>
      </c>
      <c r="AC88">
        <f t="shared" si="3"/>
        <v>10.909968921688804</v>
      </c>
      <c r="AD88">
        <f t="shared" si="4"/>
        <v>897.15592202742948</v>
      </c>
      <c r="AE88">
        <f>'IDT-1'!F88</f>
        <v>-79</v>
      </c>
      <c r="AF88" s="26"/>
      <c r="AG88">
        <f t="shared" si="5"/>
        <v>818.15592202742948</v>
      </c>
      <c r="AI88" s="75">
        <f>PXIL!J88</f>
        <v>0</v>
      </c>
      <c r="AJ88" s="75">
        <f>PXIL!P88</f>
        <v>0</v>
      </c>
      <c r="AK88" s="75">
        <f>RTM_IEX!J88</f>
        <v>38.53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619.89947204939415</v>
      </c>
      <c r="P89" s="77">
        <v>37.412870626151012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329.58000000000004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-16</v>
      </c>
      <c r="AA89" s="117">
        <f>STOA!J89</f>
        <v>4.72</v>
      </c>
      <c r="AB89" s="117">
        <f>-STOA!P89</f>
        <v>0</v>
      </c>
      <c r="AC89">
        <f t="shared" si="3"/>
        <v>10.178065742259893</v>
      </c>
      <c r="AD89">
        <f t="shared" si="4"/>
        <v>870.96559693328527</v>
      </c>
      <c r="AE89">
        <f>'IDT-1'!F89</f>
        <v>-57.664000000000001</v>
      </c>
      <c r="AF89" s="26"/>
      <c r="AG89">
        <f t="shared" si="5"/>
        <v>813.30159693328528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570.95052201800036</v>
      </c>
      <c r="P90" s="77">
        <v>37.412870626151012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329.72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-32</v>
      </c>
      <c r="AA90" s="117">
        <f>STOA!J90</f>
        <v>4.72</v>
      </c>
      <c r="AB90" s="117">
        <f>-STOA!P90</f>
        <v>0</v>
      </c>
      <c r="AC90">
        <f t="shared" si="3"/>
        <v>9.4466906462289852</v>
      </c>
      <c r="AD90">
        <f t="shared" si="4"/>
        <v>856.88802199792246</v>
      </c>
      <c r="AE90">
        <f>'IDT-1'!F90</f>
        <v>-50.744</v>
      </c>
      <c r="AF90" s="26"/>
      <c r="AG90">
        <f t="shared" si="5"/>
        <v>806.14402199792244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582.63744943504355</v>
      </c>
      <c r="P91" s="77">
        <v>37.412870626151012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324.15999999999997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4.72</v>
      </c>
      <c r="AB91" s="117">
        <f>-STOA!P91</f>
        <v>0</v>
      </c>
      <c r="AC91">
        <f t="shared" si="3"/>
        <v>8.8169917882899256</v>
      </c>
      <c r="AD91">
        <f t="shared" si="4"/>
        <v>940.64464827290465</v>
      </c>
      <c r="AE91">
        <f>'IDT-1'!F91</f>
        <v>-166</v>
      </c>
      <c r="AF91" s="26"/>
      <c r="AG91">
        <f t="shared" si="5"/>
        <v>774.64464827290465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569.27401035758101</v>
      </c>
      <c r="P92" s="77">
        <v>37.412870626151012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324.52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4.72</v>
      </c>
      <c r="AB92" s="117">
        <f>-STOA!P92</f>
        <v>0</v>
      </c>
      <c r="AC92">
        <f t="shared" si="3"/>
        <v>8.7469521620192321</v>
      </c>
      <c r="AD92">
        <f t="shared" si="4"/>
        <v>922.71124882171273</v>
      </c>
      <c r="AE92">
        <f>'IDT-1'!F92</f>
        <v>-145</v>
      </c>
      <c r="AF92" s="26"/>
      <c r="AG92">
        <f t="shared" si="5"/>
        <v>777.71124882171273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523.85767817461931</v>
      </c>
      <c r="P93" s="77">
        <v>37.412870626151012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324.83999999999997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4.72</v>
      </c>
      <c r="AB93" s="117">
        <f>-STOA!P93</f>
        <v>0</v>
      </c>
      <c r="AC93">
        <f t="shared" si="3"/>
        <v>8.2169325259762385</v>
      </c>
      <c r="AD93">
        <f t="shared" si="4"/>
        <v>893.14493627479396</v>
      </c>
      <c r="AE93">
        <f>'IDT-1'!F93</f>
        <v>-123</v>
      </c>
      <c r="AF93" s="26"/>
      <c r="AG93">
        <f t="shared" si="5"/>
        <v>770.14493627479396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504.6005417935657</v>
      </c>
      <c r="P94" s="77">
        <v>37.412870626151012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325.56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4.72</v>
      </c>
      <c r="AB94" s="117">
        <f>-STOA!P94</f>
        <v>0</v>
      </c>
      <c r="AC94">
        <f t="shared" si="3"/>
        <v>7.9916588331675991</v>
      </c>
      <c r="AD94">
        <f t="shared" si="4"/>
        <v>881.83307358654929</v>
      </c>
      <c r="AE94">
        <f>'IDT-1'!F94</f>
        <v>-119.16800000000001</v>
      </c>
      <c r="AF94" s="26"/>
      <c r="AG94">
        <f t="shared" si="5"/>
        <v>762.66507358654928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482.92185136366118</v>
      </c>
      <c r="P95" s="77">
        <v>37.412870626151012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326.45999999999998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4.8</v>
      </c>
      <c r="AB95" s="117">
        <f>-STOA!P95</f>
        <v>0</v>
      </c>
      <c r="AC95">
        <f t="shared" si="3"/>
        <v>7.7384853372068774</v>
      </c>
      <c r="AD95">
        <f t="shared" si="4"/>
        <v>869.38755665260533</v>
      </c>
      <c r="AE95">
        <f>'IDT-1'!F95</f>
        <v>-128.89500000000001</v>
      </c>
      <c r="AF95" s="26"/>
      <c r="AG95">
        <f t="shared" si="5"/>
        <v>740.49255665260534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482.9217401643516</v>
      </c>
      <c r="P96" s="77">
        <v>37.412870626151012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327.2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4.8</v>
      </c>
      <c r="AB96" s="117">
        <f>-STOA!P96</f>
        <v>0</v>
      </c>
      <c r="AC96">
        <f t="shared" si="3"/>
        <v>7.833777633874905</v>
      </c>
      <c r="AD96">
        <f t="shared" si="4"/>
        <v>860.0321531566276</v>
      </c>
      <c r="AE96">
        <f>'IDT-1'!F96</f>
        <v>-120</v>
      </c>
      <c r="AF96" s="26"/>
      <c r="AG96">
        <f t="shared" si="5"/>
        <v>740.0321531566276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479.11358244796219</v>
      </c>
      <c r="P97" s="77">
        <v>37.412870626151012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327.56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-21</v>
      </c>
      <c r="AA97" s="117">
        <f>STOA!J97</f>
        <v>4.8</v>
      </c>
      <c r="AB97" s="117">
        <f>-STOA!P97</f>
        <v>0</v>
      </c>
      <c r="AC97">
        <f t="shared" si="3"/>
        <v>8.0342651615477561</v>
      </c>
      <c r="AD97">
        <f t="shared" si="4"/>
        <v>830.38350791256551</v>
      </c>
      <c r="AE97">
        <f>'IDT-1'!F97</f>
        <v>-102</v>
      </c>
      <c r="AF97" s="26"/>
      <c r="AG97">
        <f t="shared" si="5"/>
        <v>728.38350791256551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493.09335822273567</v>
      </c>
      <c r="P98" s="77">
        <v>37.412870626151012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328.14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-82</v>
      </c>
      <c r="AA98" s="117">
        <f>STOA!J98</f>
        <v>4.8</v>
      </c>
      <c r="AB98" s="117">
        <f>-STOA!P98</f>
        <v>0</v>
      </c>
      <c r="AC98">
        <f t="shared" si="3"/>
        <v>8.5707850543867483</v>
      </c>
      <c r="AD98">
        <f t="shared" si="4"/>
        <v>798.40676379449985</v>
      </c>
      <c r="AE98">
        <f>'IDT-1'!F98</f>
        <v>-87</v>
      </c>
      <c r="AF98" s="26"/>
      <c r="AG98">
        <f t="shared" si="5"/>
        <v>711.40676379449985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-2.8483199999999988E-3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12.442535542205109</v>
      </c>
      <c r="P99" s="77">
        <f t="shared" si="6"/>
        <v>0.77277357965057181</v>
      </c>
      <c r="Q99" s="77">
        <f t="shared" si="6"/>
        <v>0.55437447508060267</v>
      </c>
      <c r="R99" s="80">
        <f>SUM(R3:R98)/4000</f>
        <v>0.17840850113503554</v>
      </c>
      <c r="S99" s="80">
        <f t="shared" si="6"/>
        <v>0</v>
      </c>
      <c r="T99" s="78">
        <f t="shared" si="6"/>
        <v>0.89422249999999992</v>
      </c>
      <c r="U99" s="78">
        <f t="shared" si="6"/>
        <v>8.8002674999999968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-2.3044000000000002</v>
      </c>
      <c r="AA99" s="117">
        <f t="shared" si="6"/>
        <v>0.11061000000000006</v>
      </c>
      <c r="AB99" s="117">
        <f t="shared" si="6"/>
        <v>0</v>
      </c>
      <c r="AC99">
        <f t="shared" si="6"/>
        <v>0.23536097632904865</v>
      </c>
      <c r="AD99">
        <f t="shared" si="6"/>
        <v>21.133947801742266</v>
      </c>
      <c r="AE99">
        <f t="shared" si="6"/>
        <v>-0.48554700000000001</v>
      </c>
      <c r="AG99">
        <f t="shared" si="6"/>
        <v>20.64840080174227</v>
      </c>
      <c r="AI99">
        <f t="shared" si="6"/>
        <v>0</v>
      </c>
      <c r="AJ99">
        <f t="shared" si="6"/>
        <v>0</v>
      </c>
      <c r="AK99">
        <f t="shared" si="6"/>
        <v>0.29236499999999993</v>
      </c>
      <c r="AL99">
        <f t="shared" si="6"/>
        <v>-0.34499999999999997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45011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80.209952021730359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2.42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0.72731936471616665</v>
      </c>
      <c r="AD3">
        <f>SUM(B3:AB3,AI3:AR3)-AC3</f>
        <v>81.882832657014191</v>
      </c>
      <c r="AE3">
        <f>'IDT-1'!E3</f>
        <v>0</v>
      </c>
      <c r="AF3" s="26"/>
      <c r="AG3">
        <f>SUM(AD3:AF3)+AT3</f>
        <v>81.882832657014191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80.259928960488992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2.42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0.72775916177724265</v>
      </c>
      <c r="AD4">
        <f t="shared" ref="AD4:AD67" si="1">SUM(B4:AB4,AI4:AR4)-AC4</f>
        <v>81.932369798711747</v>
      </c>
      <c r="AE4">
        <f>'IDT-1'!E4</f>
        <v>0</v>
      </c>
      <c r="AF4" s="26"/>
      <c r="AG4">
        <f t="shared" ref="AG4:AG67" si="2">SUM(AD4:AF4)+AT4</f>
        <v>81.932369798711747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80.209948374424457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2.42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0.72731933261987469</v>
      </c>
      <c r="AD5">
        <f t="shared" si="1"/>
        <v>81.882829041804584</v>
      </c>
      <c r="AE5">
        <f>'IDT-1'!E5</f>
        <v>0</v>
      </c>
      <c r="AF5" s="26"/>
      <c r="AG5">
        <f t="shared" si="2"/>
        <v>81.882829041804584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80.209948374424457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2.42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0.72731933261987469</v>
      </c>
      <c r="AD6">
        <f t="shared" si="1"/>
        <v>81.882829041804584</v>
      </c>
      <c r="AE6">
        <f>'IDT-1'!E6</f>
        <v>0</v>
      </c>
      <c r="AF6" s="26"/>
      <c r="AG6">
        <f t="shared" si="2"/>
        <v>81.882829041804584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80.210102573547957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2.42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0.81610196479411479</v>
      </c>
      <c r="AD7">
        <f t="shared" si="1"/>
        <v>71.79420060875384</v>
      </c>
      <c r="AE7">
        <f>'IDT-1'!E7</f>
        <v>0</v>
      </c>
      <c r="AF7" s="26"/>
      <c r="AG7">
        <f t="shared" si="2"/>
        <v>71.79420060875384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80.209861375026236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2.42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0.81609984224712362</v>
      </c>
      <c r="AD8">
        <f t="shared" si="1"/>
        <v>71.793961532779107</v>
      </c>
      <c r="AE8">
        <f>'IDT-1'!E8</f>
        <v>0</v>
      </c>
      <c r="AF8" s="26"/>
      <c r="AG8">
        <f t="shared" si="2"/>
        <v>71.793961532779107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80.249859839565389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2.42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0.81645182873506816</v>
      </c>
      <c r="AD9">
        <f t="shared" si="1"/>
        <v>71.833608010830318</v>
      </c>
      <c r="AE9">
        <f>'IDT-1'!E9</f>
        <v>0</v>
      </c>
      <c r="AF9" s="26"/>
      <c r="AG9">
        <f t="shared" si="2"/>
        <v>71.833608010830318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80.250431966690741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2.42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0.81645686345377122</v>
      </c>
      <c r="AD10">
        <f t="shared" si="1"/>
        <v>71.834175103236973</v>
      </c>
      <c r="AE10">
        <f>'IDT-1'!E10</f>
        <v>0</v>
      </c>
      <c r="AF10" s="26"/>
      <c r="AG10">
        <f t="shared" si="2"/>
        <v>71.834175103236973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80.270360292424883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2.48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0.81716023272023175</v>
      </c>
      <c r="AD11">
        <f t="shared" si="1"/>
        <v>71.913400059704657</v>
      </c>
      <c r="AE11">
        <f>'IDT-1'!E11</f>
        <v>0</v>
      </c>
      <c r="AF11" s="26"/>
      <c r="AG11">
        <f t="shared" si="2"/>
        <v>71.913400059704657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80.340360292424876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2.48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0.8177762327202317</v>
      </c>
      <c r="AD12">
        <f t="shared" si="1"/>
        <v>71.982784059704642</v>
      </c>
      <c r="AE12">
        <f>'IDT-1'!E12</f>
        <v>0</v>
      </c>
      <c r="AF12" s="26"/>
      <c r="AG12">
        <f t="shared" si="2"/>
        <v>71.982784059704642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80.33063336892495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0.81804263579343228</v>
      </c>
      <c r="AD13">
        <f t="shared" si="1"/>
        <v>72.01279073313151</v>
      </c>
      <c r="AE13">
        <f>'IDT-1'!E13</f>
        <v>0</v>
      </c>
      <c r="AF13" s="26"/>
      <c r="AG13">
        <f t="shared" si="2"/>
        <v>72.01279073313151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80.33063336892495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0.81804263579343228</v>
      </c>
      <c r="AD14">
        <f t="shared" si="1"/>
        <v>72.01279073313151</v>
      </c>
      <c r="AE14">
        <f>'IDT-1'!E14</f>
        <v>0</v>
      </c>
      <c r="AF14" s="26"/>
      <c r="AG14">
        <f t="shared" si="2"/>
        <v>72.01279073313151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80.310697936312962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0.81786720398644674</v>
      </c>
      <c r="AD15">
        <f t="shared" si="1"/>
        <v>71.993030732326503</v>
      </c>
      <c r="AE15">
        <f>'IDT-1'!E15</f>
        <v>0</v>
      </c>
      <c r="AF15" s="26"/>
      <c r="AG15">
        <f t="shared" si="2"/>
        <v>71.993030732326503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80.310697936312962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0.81786720398644674</v>
      </c>
      <c r="AD16">
        <f t="shared" si="1"/>
        <v>71.993030732326503</v>
      </c>
      <c r="AE16">
        <f>'IDT-1'!E16</f>
        <v>0</v>
      </c>
      <c r="AF16" s="26"/>
      <c r="AG16">
        <f t="shared" si="2"/>
        <v>71.993030732326503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80.310717752122173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0.81786737836556778</v>
      </c>
      <c r="AD17">
        <f t="shared" si="1"/>
        <v>71.993050373756603</v>
      </c>
      <c r="AE17">
        <f>'IDT-1'!E17</f>
        <v>0</v>
      </c>
      <c r="AF17" s="26"/>
      <c r="AG17">
        <f t="shared" si="2"/>
        <v>71.993050373756603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80.24071775212218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0.81725137836556794</v>
      </c>
      <c r="AD18">
        <f t="shared" si="1"/>
        <v>71.923666373756603</v>
      </c>
      <c r="AE18">
        <f>'IDT-1'!E18</f>
        <v>0</v>
      </c>
      <c r="AF18" s="26"/>
      <c r="AG18">
        <f t="shared" si="2"/>
        <v>71.923666373756603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80.301136717658096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0.81778306526228395</v>
      </c>
      <c r="AD19">
        <f t="shared" si="1"/>
        <v>71.983553652395798</v>
      </c>
      <c r="AE19">
        <f>'IDT-1'!E19</f>
        <v>0</v>
      </c>
      <c r="AF19" s="26"/>
      <c r="AG19">
        <f t="shared" si="2"/>
        <v>71.983553652395798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80.310750976463567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0.81786767073977207</v>
      </c>
      <c r="AD20">
        <f t="shared" si="1"/>
        <v>71.993083305723786</v>
      </c>
      <c r="AE20">
        <f>'IDT-1'!E20</f>
        <v>0</v>
      </c>
      <c r="AF20" s="26"/>
      <c r="AG20">
        <f t="shared" si="2"/>
        <v>71.993083305723786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80.310726764452241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0.81786745767407243</v>
      </c>
      <c r="AD21">
        <f t="shared" si="1"/>
        <v>71.993059306778164</v>
      </c>
      <c r="AE21">
        <f>'IDT-1'!E21</f>
        <v>0</v>
      </c>
      <c r="AF21" s="26"/>
      <c r="AG21">
        <f t="shared" si="2"/>
        <v>71.993059306778164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80.40097187062274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0.81866161460837283</v>
      </c>
      <c r="AD22">
        <f t="shared" si="1"/>
        <v>72.082510256014359</v>
      </c>
      <c r="AE22">
        <f>'IDT-1'!E22</f>
        <v>0</v>
      </c>
      <c r="AF22" s="26"/>
      <c r="AG22">
        <f t="shared" si="2"/>
        <v>72.082510256014359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80.816536723038425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0.82231858530963087</v>
      </c>
      <c r="AD23">
        <f t="shared" si="1"/>
        <v>72.494418137728786</v>
      </c>
      <c r="AE23">
        <f>'IDT-1'!E23</f>
        <v>0</v>
      </c>
      <c r="AF23" s="26"/>
      <c r="AG23">
        <f t="shared" si="2"/>
        <v>72.494418137728786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81.516368102567554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0.82847710144948716</v>
      </c>
      <c r="AD24">
        <f t="shared" si="1"/>
        <v>73.188091001118053</v>
      </c>
      <c r="AE24">
        <f>'IDT-1'!E24</f>
        <v>0</v>
      </c>
      <c r="AF24" s="26"/>
      <c r="AG24">
        <f t="shared" si="2"/>
        <v>73.188091001118053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82.168567119782566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0.83421645280097934</v>
      </c>
      <c r="AD25">
        <f t="shared" si="1"/>
        <v>73.834550666981585</v>
      </c>
      <c r="AE25">
        <f>'IDT-1'!E25</f>
        <v>0</v>
      </c>
      <c r="AF25" s="26"/>
      <c r="AG25">
        <f t="shared" si="2"/>
        <v>73.834550666981585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83.385723964482565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0.84492743303433926</v>
      </c>
      <c r="AD26">
        <f t="shared" si="1"/>
        <v>75.040996531448215</v>
      </c>
      <c r="AE26">
        <f>'IDT-1'!E26</f>
        <v>0</v>
      </c>
      <c r="AF26" s="26"/>
      <c r="AG26">
        <f t="shared" si="2"/>
        <v>75.040996531448215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84.845507871982576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0.85777353142033941</v>
      </c>
      <c r="AD27">
        <f t="shared" si="1"/>
        <v>76.487934340562234</v>
      </c>
      <c r="AE27">
        <f>'IDT-1'!E27</f>
        <v>0</v>
      </c>
      <c r="AF27" s="26"/>
      <c r="AG27">
        <f t="shared" si="2"/>
        <v>76.487934340562234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87.660901940582562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0.8825489992240193</v>
      </c>
      <c r="AD28">
        <f t="shared" si="1"/>
        <v>79.278552941358541</v>
      </c>
      <c r="AE28">
        <f>'IDT-1'!E28</f>
        <v>0</v>
      </c>
      <c r="AF28" s="26"/>
      <c r="AG28">
        <f t="shared" si="2"/>
        <v>79.278552941358541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90.301869881310139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0.90578951710242195</v>
      </c>
      <c r="AD29">
        <f t="shared" si="1"/>
        <v>81.896280364207712</v>
      </c>
      <c r="AE29">
        <f>'IDT-1'!E29</f>
        <v>0</v>
      </c>
      <c r="AF29" s="26"/>
      <c r="AG29">
        <f t="shared" si="2"/>
        <v>81.896280364207712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90.948299307145504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0.91147809604977315</v>
      </c>
      <c r="AD30">
        <f t="shared" si="1"/>
        <v>82.53702121109572</v>
      </c>
      <c r="AE30">
        <f>'IDT-1'!E30</f>
        <v>0</v>
      </c>
      <c r="AF30" s="26"/>
      <c r="AG30">
        <f t="shared" si="2"/>
        <v>82.53702121109572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91.133614176292426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0.82432759167631287</v>
      </c>
      <c r="AD31">
        <f t="shared" si="1"/>
        <v>92.80948658461611</v>
      </c>
      <c r="AE31">
        <f>'IDT-1'!E31</f>
        <v>0</v>
      </c>
      <c r="AF31" s="26"/>
      <c r="AG31">
        <f t="shared" si="2"/>
        <v>92.80948658461611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91.133604374831819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0.82432750542345945</v>
      </c>
      <c r="AD32">
        <f t="shared" si="1"/>
        <v>92.809476869408357</v>
      </c>
      <c r="AE32">
        <f>'IDT-1'!E32</f>
        <v>0</v>
      </c>
      <c r="AF32" s="26"/>
      <c r="AG32">
        <f t="shared" si="2"/>
        <v>92.809476869408357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90.697353665024451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0.82048849917715461</v>
      </c>
      <c r="AD33">
        <f t="shared" si="1"/>
        <v>92.377065165847284</v>
      </c>
      <c r="AE33">
        <f>'IDT-1'!E33</f>
        <v>0</v>
      </c>
      <c r="AF33" s="26"/>
      <c r="AG33">
        <f t="shared" si="2"/>
        <v>92.377065165847284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89.755134842024432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0.81219697353475451</v>
      </c>
      <c r="AD34">
        <f t="shared" si="1"/>
        <v>91.443137868489671</v>
      </c>
      <c r="AE34">
        <f>'IDT-1'!E34</f>
        <v>0</v>
      </c>
      <c r="AF34" s="26"/>
      <c r="AG34">
        <f t="shared" si="2"/>
        <v>91.443137868489671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107.85134905817429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0.97144365863687332</v>
      </c>
      <c r="AD35">
        <f t="shared" si="1"/>
        <v>109.38010539953741</v>
      </c>
      <c r="AE35">
        <f>'IDT-1'!E35</f>
        <v>0</v>
      </c>
      <c r="AF35" s="26"/>
      <c r="AG35">
        <f t="shared" si="2"/>
        <v>109.38010539953741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106.44041206843652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0.95902741312718087</v>
      </c>
      <c r="AD36">
        <f t="shared" si="1"/>
        <v>107.98158465530933</v>
      </c>
      <c r="AE36">
        <f>'IDT-1'!E36</f>
        <v>0</v>
      </c>
      <c r="AF36" s="26"/>
      <c r="AG36">
        <f t="shared" si="2"/>
        <v>107.98158465530933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104.0806641300302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0.93826163126920525</v>
      </c>
      <c r="AD37">
        <f t="shared" si="1"/>
        <v>105.64260249876099</v>
      </c>
      <c r="AE37">
        <f>'IDT-1'!E37</f>
        <v>0</v>
      </c>
      <c r="AF37" s="26"/>
      <c r="AG37">
        <f t="shared" si="2"/>
        <v>105.64260249876099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103.20239525503021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0.9305328651692053</v>
      </c>
      <c r="AD38">
        <f t="shared" si="1"/>
        <v>104.77206238986099</v>
      </c>
      <c r="AE38">
        <f>'IDT-1'!E38</f>
        <v>0</v>
      </c>
      <c r="AF38" s="26"/>
      <c r="AG38">
        <f t="shared" si="2"/>
        <v>104.77206238986099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-1.9800000000000002E-2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101.79197998954012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0.91812121083289255</v>
      </c>
      <c r="AD39">
        <f t="shared" si="1"/>
        <v>103.37405877870722</v>
      </c>
      <c r="AE39">
        <f>'IDT-1'!E39</f>
        <v>0</v>
      </c>
      <c r="AF39" s="26"/>
      <c r="AG39">
        <f t="shared" si="2"/>
        <v>103.37405877870722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-1.9800000000000002E-2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101.06963096831741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0.91176453944613267</v>
      </c>
      <c r="AD40">
        <f t="shared" si="1"/>
        <v>102.65806642887127</v>
      </c>
      <c r="AE40">
        <f>'IDT-1'!E40</f>
        <v>0</v>
      </c>
      <c r="AF40" s="26"/>
      <c r="AG40">
        <f t="shared" si="2"/>
        <v>102.65806642887127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-1.9800000000000002E-2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100.61457127915027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0.90776001418146191</v>
      </c>
      <c r="AD41">
        <f t="shared" si="1"/>
        <v>102.2070112649688</v>
      </c>
      <c r="AE41">
        <f>'IDT-1'!E41</f>
        <v>0</v>
      </c>
      <c r="AF41" s="26"/>
      <c r="AG41">
        <f t="shared" si="2"/>
        <v>102.2070112649688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-1.9800000000000002E-2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100.27507003215027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0.9047724032078619</v>
      </c>
      <c r="AD42">
        <f t="shared" si="1"/>
        <v>101.8704976289424</v>
      </c>
      <c r="AE42">
        <f>'IDT-1'!E42</f>
        <v>0</v>
      </c>
      <c r="AF42" s="26"/>
      <c r="AG42">
        <f t="shared" si="2"/>
        <v>101.8704976289424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-1.9800000000000002E-2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99.533561869150276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0.8982471313734619</v>
      </c>
      <c r="AD43">
        <f t="shared" si="1"/>
        <v>101.1355147377768</v>
      </c>
      <c r="AE43">
        <f>'IDT-1'!E43</f>
        <v>0</v>
      </c>
      <c r="AF43" s="26"/>
      <c r="AG43">
        <f t="shared" si="2"/>
        <v>101.1355147377768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-1.9800000000000002E-2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99.613548248018205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0.89895101150749968</v>
      </c>
      <c r="AD44">
        <f t="shared" si="1"/>
        <v>101.21479723651069</v>
      </c>
      <c r="AE44">
        <f>'IDT-1'!E44</f>
        <v>0</v>
      </c>
      <c r="AF44" s="26"/>
      <c r="AG44">
        <f t="shared" si="2"/>
        <v>101.21479723651069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-1.9800000000000002E-2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99.59353195991271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0.89877486817217134</v>
      </c>
      <c r="AD45">
        <f t="shared" si="1"/>
        <v>101.19495709174053</v>
      </c>
      <c r="AE45">
        <f>'IDT-1'!E45</f>
        <v>0</v>
      </c>
      <c r="AF45" s="26"/>
      <c r="AG45">
        <f t="shared" si="2"/>
        <v>101.19495709174053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-1.9800000000000002E-2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99.213572533912711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0.89543122522337137</v>
      </c>
      <c r="AD46">
        <f t="shared" si="1"/>
        <v>100.81834130868933</v>
      </c>
      <c r="AE46">
        <f>'IDT-1'!E46</f>
        <v>0</v>
      </c>
      <c r="AF46" s="26"/>
      <c r="AG46">
        <f t="shared" si="2"/>
        <v>100.81834130868933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-1.9800000000000002E-2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99.213572533912711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0.89543122522337137</v>
      </c>
      <c r="AD47">
        <f t="shared" si="1"/>
        <v>100.81834130868933</v>
      </c>
      <c r="AE47">
        <f>'IDT-1'!E47</f>
        <v>0</v>
      </c>
      <c r="AF47" s="26"/>
      <c r="AG47">
        <f t="shared" si="2"/>
        <v>100.81834130868933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-1.9800000000000002E-2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98.833618779816362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0.89208763218732345</v>
      </c>
      <c r="AD48">
        <f t="shared" si="1"/>
        <v>100.44173114762903</v>
      </c>
      <c r="AE48">
        <f>'IDT-1'!E48</f>
        <v>0</v>
      </c>
      <c r="AF48" s="26"/>
      <c r="AG48">
        <f t="shared" si="2"/>
        <v>100.44173114762903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-1.9800000000000002E-2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98.423659353816362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0.88847998923852345</v>
      </c>
      <c r="AD49">
        <f t="shared" si="1"/>
        <v>100.03537936457784</v>
      </c>
      <c r="AE49">
        <f>'IDT-1'!E49</f>
        <v>0</v>
      </c>
      <c r="AF49" s="26"/>
      <c r="AG49">
        <f t="shared" si="2"/>
        <v>100.03537936457784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-1.9800000000000002E-2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98.423971851390007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0.88848273921717158</v>
      </c>
      <c r="AD50">
        <f t="shared" si="1"/>
        <v>100.03568911217283</v>
      </c>
      <c r="AE50">
        <f>'IDT-1'!E50</f>
        <v>0</v>
      </c>
      <c r="AF50" s="26"/>
      <c r="AG50">
        <f t="shared" si="2"/>
        <v>100.03568911217283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-1.9800000000000002E-2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98.444045290282872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0.8886593854794288</v>
      </c>
      <c r="AD51">
        <f t="shared" si="1"/>
        <v>100.05558590480344</v>
      </c>
      <c r="AE51">
        <f>'IDT-1'!E51</f>
        <v>0</v>
      </c>
      <c r="AF51" s="26"/>
      <c r="AG51">
        <f t="shared" si="2"/>
        <v>100.05558590480344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-1.9800000000000002E-2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98.434046614028816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0.88857139712839306</v>
      </c>
      <c r="AD52">
        <f t="shared" si="1"/>
        <v>100.04567521690042</v>
      </c>
      <c r="AE52">
        <f>'IDT-1'!E52</f>
        <v>0</v>
      </c>
      <c r="AF52" s="26"/>
      <c r="AG52">
        <f t="shared" si="2"/>
        <v>100.04567521690042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-1.9800000000000002E-2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98.484350047599861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0.88901406734381827</v>
      </c>
      <c r="AD53">
        <f t="shared" si="1"/>
        <v>100.09553598025603</v>
      </c>
      <c r="AE53">
        <f>'IDT-1'!E53</f>
        <v>0</v>
      </c>
      <c r="AF53" s="26"/>
      <c r="AG53">
        <f t="shared" si="2"/>
        <v>100.09553598025603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-1.9800000000000002E-2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98.404173491484784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0.88830851365000563</v>
      </c>
      <c r="AD54">
        <f t="shared" si="1"/>
        <v>100.01606497783477</v>
      </c>
      <c r="AE54">
        <f>'IDT-1'!E54</f>
        <v>0</v>
      </c>
      <c r="AF54" s="26"/>
      <c r="AG54">
        <f t="shared" si="2"/>
        <v>100.01606497783477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-1.9800000000000002E-2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98.433745508067844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0.8885687473959365</v>
      </c>
      <c r="AD55">
        <f t="shared" si="1"/>
        <v>100.0453767606719</v>
      </c>
      <c r="AE55">
        <f>'IDT-1'!E55</f>
        <v>0</v>
      </c>
      <c r="AF55" s="26"/>
      <c r="AG55">
        <f t="shared" si="2"/>
        <v>100.0453767606719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-1.9800000000000002E-2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98.523801852604564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0.8893612432278597</v>
      </c>
      <c r="AD56">
        <f t="shared" si="1"/>
        <v>100.1346406093767</v>
      </c>
      <c r="AE56">
        <f>'IDT-1'!E56</f>
        <v>0</v>
      </c>
      <c r="AF56" s="26"/>
      <c r="AG56">
        <f t="shared" si="2"/>
        <v>100.1346406093767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-1.9800000000000002E-2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98.80292627081873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2.52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0.89181753810814435</v>
      </c>
      <c r="AD57">
        <f t="shared" si="1"/>
        <v>100.41130873271058</v>
      </c>
      <c r="AE57">
        <f>'IDT-1'!E57</f>
        <v>0</v>
      </c>
      <c r="AF57" s="26"/>
      <c r="AG57">
        <f t="shared" si="2"/>
        <v>100.41130873271058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-1.9800000000000002E-2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99.169167249885604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2.52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0.89504045872393279</v>
      </c>
      <c r="AD58">
        <f t="shared" si="1"/>
        <v>100.77432679116167</v>
      </c>
      <c r="AE58">
        <f>'IDT-1'!E58</f>
        <v>0</v>
      </c>
      <c r="AF58" s="26"/>
      <c r="AG58">
        <f t="shared" si="2"/>
        <v>100.77432679116167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-1.9800000000000002E-2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99.243327266772638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2.52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0.89569306687253869</v>
      </c>
      <c r="AD59">
        <f t="shared" si="1"/>
        <v>100.84783419990009</v>
      </c>
      <c r="AE59">
        <f>'IDT-1'!E59</f>
        <v>0</v>
      </c>
      <c r="AF59" s="26"/>
      <c r="AG59">
        <f t="shared" si="2"/>
        <v>100.84783419990009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-1.9800000000000002E-2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99.623287824890326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2.52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0.89903671978397437</v>
      </c>
      <c r="AD60">
        <f t="shared" si="1"/>
        <v>101.22445110510634</v>
      </c>
      <c r="AE60">
        <f>'IDT-1'!E60</f>
        <v>0</v>
      </c>
      <c r="AF60" s="26"/>
      <c r="AG60">
        <f t="shared" si="2"/>
        <v>101.22445110510634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-1.9800000000000002E-2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99.623286692772638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2.52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0.89903670982133865</v>
      </c>
      <c r="AD61">
        <f t="shared" si="1"/>
        <v>101.22444998295128</v>
      </c>
      <c r="AE61">
        <f>'IDT-1'!E61</f>
        <v>0</v>
      </c>
      <c r="AF61" s="26"/>
      <c r="AG61">
        <f t="shared" si="2"/>
        <v>101.22444998295128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-1.9800000000000002E-2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99.573260284170033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2.52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0.89859647742563575</v>
      </c>
      <c r="AD62">
        <f t="shared" si="1"/>
        <v>101.17486380674438</v>
      </c>
      <c r="AE62">
        <f>'IDT-1'!E62</f>
        <v>0</v>
      </c>
      <c r="AF62" s="26"/>
      <c r="AG62">
        <f t="shared" si="2"/>
        <v>101.17486380674438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-1.9800000000000002E-2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99.482539814398208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2.52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0.89779813729164371</v>
      </c>
      <c r="AD63">
        <f t="shared" si="1"/>
        <v>101.08494167710656</v>
      </c>
      <c r="AE63">
        <f>'IDT-1'!E63</f>
        <v>0</v>
      </c>
      <c r="AF63" s="26"/>
      <c r="AG63">
        <f t="shared" si="2"/>
        <v>101.08494167710656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-1.9800000000000002E-2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99.482533888349636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0.89779808514241632</v>
      </c>
      <c r="AD64">
        <f t="shared" si="1"/>
        <v>101.08493580320722</v>
      </c>
      <c r="AE64">
        <f>'IDT-1'!E64</f>
        <v>0</v>
      </c>
      <c r="AF64" s="26"/>
      <c r="AG64">
        <f t="shared" si="2"/>
        <v>101.08493580320722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-1.9800000000000002E-2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99.482531535148752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2.52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0.89779806443424848</v>
      </c>
      <c r="AD65">
        <f t="shared" si="1"/>
        <v>101.08493347071449</v>
      </c>
      <c r="AE65">
        <f>'IDT-1'!E65</f>
        <v>0</v>
      </c>
      <c r="AF65" s="26"/>
      <c r="AG65">
        <f t="shared" si="2"/>
        <v>101.08493347071449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-1.9800000000000002E-2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99.552577706191542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0.89841447073942504</v>
      </c>
      <c r="AD66">
        <f t="shared" si="1"/>
        <v>101.15436323545211</v>
      </c>
      <c r="AE66">
        <f>'IDT-1'!E66</f>
        <v>0</v>
      </c>
      <c r="AF66" s="26"/>
      <c r="AG66">
        <f t="shared" si="2"/>
        <v>101.15436323545211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-1.9800000000000002E-2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99.55261716658346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2.52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0.89841481799087397</v>
      </c>
      <c r="AD67">
        <f t="shared" si="1"/>
        <v>101.15440234859258</v>
      </c>
      <c r="AE67">
        <f>'IDT-1'!E67</f>
        <v>0</v>
      </c>
      <c r="AF67" s="26"/>
      <c r="AG67">
        <f t="shared" si="2"/>
        <v>101.15440234859258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-1.9800000000000002E-2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99.573193214165201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2.52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0.89859588720959327</v>
      </c>
      <c r="AD68">
        <f t="shared" ref="AD68:AD98" si="4">SUM(B68:AB68,AI68:AR68)-AC68</f>
        <v>101.1747973269556</v>
      </c>
      <c r="AE68">
        <f>'IDT-1'!E68</f>
        <v>0</v>
      </c>
      <c r="AF68" s="26"/>
      <c r="AG68">
        <f t="shared" ref="AG68:AG98" si="5">SUM(AD68:AF68)+AT68</f>
        <v>101.1747973269556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-1.9800000000000002E-2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99.623226347207947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2.52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0.89903617878036945</v>
      </c>
      <c r="AD69">
        <f t="shared" si="4"/>
        <v>101.22439016842758</v>
      </c>
      <c r="AE69">
        <f>'IDT-1'!E69</f>
        <v>0</v>
      </c>
      <c r="AF69" s="26"/>
      <c r="AG69">
        <f t="shared" si="5"/>
        <v>101.22439016842758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-1.9800000000000002E-2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99.672898326270044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2.52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0.89947329219611583</v>
      </c>
      <c r="AD70">
        <f t="shared" si="4"/>
        <v>101.27362503407392</v>
      </c>
      <c r="AE70">
        <f>'IDT-1'!E70</f>
        <v>0</v>
      </c>
      <c r="AF70" s="26"/>
      <c r="AG70">
        <f t="shared" si="5"/>
        <v>101.27362503407392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-1.9800000000000002E-2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100.21274312823593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2.52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0.90422392645341565</v>
      </c>
      <c r="AD71">
        <f t="shared" si="4"/>
        <v>101.80871920178251</v>
      </c>
      <c r="AE71">
        <f>'IDT-1'!E71</f>
        <v>0</v>
      </c>
      <c r="AF71" s="26"/>
      <c r="AG71">
        <f t="shared" si="5"/>
        <v>101.80871920178251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-1.9800000000000002E-2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101.41807635697801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2.52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0.91483085886634596</v>
      </c>
      <c r="AD72">
        <f t="shared" si="4"/>
        <v>103.00344549811165</v>
      </c>
      <c r="AE72">
        <f>'IDT-1'!E72</f>
        <v>0</v>
      </c>
      <c r="AF72" s="26"/>
      <c r="AG72">
        <f t="shared" si="5"/>
        <v>103.00344549811165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-1.9800000000000002E-2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102.84228761320519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2.52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0.92736391792114514</v>
      </c>
      <c r="AD73">
        <f t="shared" si="4"/>
        <v>104.41512369528404</v>
      </c>
      <c r="AE73">
        <f>'IDT-1'!E73</f>
        <v>0</v>
      </c>
      <c r="AF73" s="26"/>
      <c r="AG73">
        <f t="shared" si="5"/>
        <v>104.41512369528404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-1.9800000000000002E-2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104.13534271000516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2.52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0.93874280277298494</v>
      </c>
      <c r="AD74">
        <f t="shared" si="4"/>
        <v>105.69679990723218</v>
      </c>
      <c r="AE74">
        <f>'IDT-1'!E74</f>
        <v>0</v>
      </c>
      <c r="AF74" s="26"/>
      <c r="AG74">
        <f t="shared" si="5"/>
        <v>105.69679990723218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105.0381695874936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2.52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0.94668767929488318</v>
      </c>
      <c r="AD75">
        <f t="shared" si="4"/>
        <v>106.59168190819871</v>
      </c>
      <c r="AE75">
        <f>'IDT-1'!E75</f>
        <v>0</v>
      </c>
      <c r="AF75" s="26"/>
      <c r="AG75">
        <f t="shared" si="5"/>
        <v>106.59168190819871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108.28726697055012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2.52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0.97527973626578057</v>
      </c>
      <c r="AD76">
        <f t="shared" si="4"/>
        <v>109.81218723428434</v>
      </c>
      <c r="AE76">
        <f>'IDT-1'!E76</f>
        <v>0</v>
      </c>
      <c r="AF76" s="26"/>
      <c r="AG76">
        <f t="shared" si="5"/>
        <v>109.81218723428434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109.17896977198923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0.98312672091844477</v>
      </c>
      <c r="AD77">
        <f t="shared" si="4"/>
        <v>110.69604305107077</v>
      </c>
      <c r="AE77">
        <f>'IDT-1'!E77</f>
        <v>0</v>
      </c>
      <c r="AF77" s="26"/>
      <c r="AG77">
        <f t="shared" si="5"/>
        <v>110.69604305107077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109.17896977198923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0.98312672091844477</v>
      </c>
      <c r="AD78">
        <f t="shared" si="4"/>
        <v>110.69604305107077</v>
      </c>
      <c r="AE78">
        <f>'IDT-1'!E78</f>
        <v>0</v>
      </c>
      <c r="AF78" s="26"/>
      <c r="AG78">
        <f t="shared" si="5"/>
        <v>110.69604305107077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109.19896977198924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0.98330272091844484</v>
      </c>
      <c r="AD79">
        <f t="shared" si="4"/>
        <v>110.71586705107079</v>
      </c>
      <c r="AE79">
        <f>'IDT-1'!E79</f>
        <v>0</v>
      </c>
      <c r="AF79" s="26"/>
      <c r="AG79">
        <f t="shared" si="5"/>
        <v>110.71586705107079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109.16567435598924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0.98300972125764485</v>
      </c>
      <c r="AD80">
        <f t="shared" si="4"/>
        <v>110.68286463473159</v>
      </c>
      <c r="AE80">
        <f>'IDT-1'!E80</f>
        <v>0</v>
      </c>
      <c r="AF80" s="26"/>
      <c r="AG80">
        <f t="shared" si="5"/>
        <v>110.68286463473159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105.65423867208555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0.95210908723929233</v>
      </c>
      <c r="AD81">
        <f t="shared" si="4"/>
        <v>107.20232958484625</v>
      </c>
      <c r="AE81">
        <f>'IDT-1'!E81</f>
        <v>0</v>
      </c>
      <c r="AF81" s="26"/>
      <c r="AG81">
        <f t="shared" si="5"/>
        <v>107.20232958484625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103.204122539265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0.93054806527047151</v>
      </c>
      <c r="AD82">
        <f t="shared" si="4"/>
        <v>104.77377447399452</v>
      </c>
      <c r="AE82">
        <f>'IDT-1'!E82</f>
        <v>0</v>
      </c>
      <c r="AF82" s="26"/>
      <c r="AG82">
        <f t="shared" si="5"/>
        <v>104.77377447399452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100.78037232176501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0.90921906335647162</v>
      </c>
      <c r="AD83">
        <f t="shared" si="4"/>
        <v>102.37135325840853</v>
      </c>
      <c r="AE83">
        <f>'IDT-1'!E83</f>
        <v>0</v>
      </c>
      <c r="AF83" s="26"/>
      <c r="AG83">
        <f t="shared" si="5"/>
        <v>102.37135325840853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99.815666693764996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0.90072965383007142</v>
      </c>
      <c r="AD84">
        <f t="shared" si="4"/>
        <v>101.41513703993492</v>
      </c>
      <c r="AE84">
        <f>'IDT-1'!E84</f>
        <v>0</v>
      </c>
      <c r="AF84" s="26"/>
      <c r="AG84">
        <f t="shared" si="5"/>
        <v>101.41513703993492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99.012254732365008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0.89365962856975156</v>
      </c>
      <c r="AD85">
        <f t="shared" si="4"/>
        <v>100.61879510379525</v>
      </c>
      <c r="AE85">
        <f>'IDT-1'!E85</f>
        <v>0</v>
      </c>
      <c r="AF85" s="26"/>
      <c r="AG85">
        <f t="shared" si="5"/>
        <v>100.61879510379525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98.077223435264997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0.88543135315527144</v>
      </c>
      <c r="AD86">
        <f t="shared" si="4"/>
        <v>99.691992082109721</v>
      </c>
      <c r="AE86">
        <f>'IDT-1'!E86</f>
        <v>0</v>
      </c>
      <c r="AF86" s="26"/>
      <c r="AG86">
        <f t="shared" si="5"/>
        <v>99.691992082109721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97.697762435265005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0.88209209635527153</v>
      </c>
      <c r="AD87">
        <f t="shared" si="4"/>
        <v>99.315870338909733</v>
      </c>
      <c r="AE87">
        <f>'IDT-1'!E87</f>
        <v>0</v>
      </c>
      <c r="AF87" s="26"/>
      <c r="AG87">
        <f t="shared" si="5"/>
        <v>99.315870338909733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97.697762435265005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0.88209209635527153</v>
      </c>
      <c r="AD88">
        <f t="shared" si="4"/>
        <v>99.315870338909733</v>
      </c>
      <c r="AE88">
        <f>'IDT-1'!E88</f>
        <v>0</v>
      </c>
      <c r="AF88" s="26"/>
      <c r="AG88">
        <f t="shared" si="5"/>
        <v>99.315870338909733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97.627746940332429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0.88147595999986483</v>
      </c>
      <c r="AD89">
        <f t="shared" si="4"/>
        <v>99.24647098033256</v>
      </c>
      <c r="AE89">
        <f>'IDT-1'!E89</f>
        <v>0</v>
      </c>
      <c r="AF89" s="26"/>
      <c r="AG89">
        <f t="shared" si="5"/>
        <v>99.24647098033256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97.715384113211016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0.88224716712119644</v>
      </c>
      <c r="AD90">
        <f t="shared" si="4"/>
        <v>99.333336946089815</v>
      </c>
      <c r="AE90">
        <f>'IDT-1'!E90</f>
        <v>0</v>
      </c>
      <c r="AF90" s="26"/>
      <c r="AG90">
        <f t="shared" si="5"/>
        <v>99.333336946089815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98.01756419718339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0.88490635186015332</v>
      </c>
      <c r="AD91">
        <f t="shared" si="4"/>
        <v>99.63285784532323</v>
      </c>
      <c r="AE91">
        <f>'IDT-1'!E91</f>
        <v>0</v>
      </c>
      <c r="AF91" s="26"/>
      <c r="AG91">
        <f t="shared" si="5"/>
        <v>99.63285784532323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98.057591064154707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0.88525858828950088</v>
      </c>
      <c r="AD92">
        <f t="shared" si="4"/>
        <v>99.672532475865196</v>
      </c>
      <c r="AE92">
        <f>'IDT-1'!E92</f>
        <v>0</v>
      </c>
      <c r="AF92" s="26"/>
      <c r="AG92">
        <f t="shared" si="5"/>
        <v>99.672532475865196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98.057527057945379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0.88525802503485884</v>
      </c>
      <c r="AD93">
        <f t="shared" si="4"/>
        <v>99.672469032910513</v>
      </c>
      <c r="AE93">
        <f>'IDT-1'!E93</f>
        <v>0</v>
      </c>
      <c r="AF93" s="26"/>
      <c r="AG93">
        <f t="shared" si="5"/>
        <v>99.672469032910513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98.007630258663767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0.88481893320118066</v>
      </c>
      <c r="AD94">
        <f t="shared" si="4"/>
        <v>99.623011325462585</v>
      </c>
      <c r="AE94">
        <f>'IDT-1'!E94</f>
        <v>0</v>
      </c>
      <c r="AF94" s="26"/>
      <c r="AG94">
        <f t="shared" si="5"/>
        <v>99.623011325462585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89.055202900267787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2.52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0.80603757244729601</v>
      </c>
      <c r="AD95">
        <f t="shared" si="4"/>
        <v>90.749365327820485</v>
      </c>
      <c r="AE95">
        <f>'IDT-1'!E95</f>
        <v>0</v>
      </c>
      <c r="AF95" s="26"/>
      <c r="AG95">
        <f t="shared" si="5"/>
        <v>90.749365327820485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89.059488922435719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2.52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0.80607528944237383</v>
      </c>
      <c r="AD96">
        <f t="shared" si="4"/>
        <v>90.753613632993336</v>
      </c>
      <c r="AE96">
        <f>'IDT-1'!E96</f>
        <v>0</v>
      </c>
      <c r="AF96" s="26"/>
      <c r="AG96">
        <f t="shared" si="5"/>
        <v>90.753613632993336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89.247618672532326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0.80773083124322398</v>
      </c>
      <c r="AD97">
        <f t="shared" si="4"/>
        <v>90.940087841289099</v>
      </c>
      <c r="AE97">
        <f>'IDT-1'!E97</f>
        <v>0</v>
      </c>
      <c r="AF97" s="26"/>
      <c r="AG97">
        <f t="shared" si="5"/>
        <v>90.940087841289099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89.190565240928308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0.80722876104510854</v>
      </c>
      <c r="AD98">
        <f t="shared" si="4"/>
        <v>90.88353647988319</v>
      </c>
      <c r="AE98">
        <f>'IDT-1'!E98</f>
        <v>0</v>
      </c>
      <c r="AF98" s="26"/>
      <c r="AG98">
        <f t="shared" si="5"/>
        <v>90.88353647988319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-4.7520000000000065E-4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2.2639826898643256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6.0260000000000098E-2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2.099024220833633E-2</v>
      </c>
      <c r="AD99">
        <f t="shared" si="6"/>
        <v>2.2427772476559888</v>
      </c>
      <c r="AE99">
        <f t="shared" si="6"/>
        <v>0</v>
      </c>
      <c r="AG99">
        <f t="shared" si="6"/>
        <v>2.2427772476559888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-0.06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210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45013.521365740744</v>
      </c>
    </row>
    <row r="2" spans="1:17">
      <c r="A2" s="31">
        <v>45011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45011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9.1520000000000004E-2</v>
      </c>
      <c r="AD3">
        <f>SUM(B3:AB3,AI3:AR3)-AC3</f>
        <v>10.308480000000001</v>
      </c>
      <c r="AE3">
        <f>'IDT-1'!D3</f>
        <v>0</v>
      </c>
      <c r="AF3" s="26"/>
      <c r="AG3">
        <f>SUM(AD3:AF3)</f>
        <v>10.308480000000001</v>
      </c>
      <c r="AI3" s="75">
        <f>PXIL!L3</f>
        <v>0</v>
      </c>
      <c r="AJ3" s="75">
        <f>PXIL!R3</f>
        <v>0</v>
      </c>
      <c r="AK3" s="75">
        <f>RTM_IEX!L3</f>
        <v>10.4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9.0728000000000003E-2</v>
      </c>
      <c r="AD4">
        <f t="shared" ref="AD4:AD67" si="1">SUM(B4:AB4,AI4:AR4)-AC4</f>
        <v>10.219272</v>
      </c>
      <c r="AE4">
        <f>'IDT-1'!D4</f>
        <v>0</v>
      </c>
      <c r="AF4" s="26"/>
      <c r="AG4">
        <f t="shared" ref="AG4:AG67" si="2">SUM(AD4:AF4)</f>
        <v>10.219272</v>
      </c>
      <c r="AI4" s="75">
        <f>PXIL!L4</f>
        <v>0</v>
      </c>
      <c r="AJ4" s="75">
        <f>PXIL!R4</f>
        <v>0</v>
      </c>
      <c r="AK4" s="75">
        <f>RTM_IEX!L4</f>
        <v>10.31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9.0728000000000003E-2</v>
      </c>
      <c r="AD5">
        <f t="shared" si="1"/>
        <v>10.219272</v>
      </c>
      <c r="AE5">
        <f>'IDT-1'!D5</f>
        <v>0</v>
      </c>
      <c r="AF5" s="26"/>
      <c r="AG5">
        <f t="shared" si="2"/>
        <v>10.219272</v>
      </c>
      <c r="AI5" s="75">
        <f>PXIL!L5</f>
        <v>0</v>
      </c>
      <c r="AJ5" s="75">
        <f>PXIL!R5</f>
        <v>0</v>
      </c>
      <c r="AK5" s="75">
        <f>RTM_IEX!L5</f>
        <v>10.31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8.8968000000000005E-2</v>
      </c>
      <c r="AD6">
        <f t="shared" si="1"/>
        <v>10.021032</v>
      </c>
      <c r="AE6">
        <f>'IDT-1'!D6</f>
        <v>0</v>
      </c>
      <c r="AF6" s="26"/>
      <c r="AG6">
        <f t="shared" si="2"/>
        <v>10.021032</v>
      </c>
      <c r="AI6" s="75">
        <f>PXIL!L6</f>
        <v>0</v>
      </c>
      <c r="AJ6" s="75">
        <f>PXIL!R6</f>
        <v>0</v>
      </c>
      <c r="AK6" s="75">
        <f>RTM_IEX!L6</f>
        <v>10.11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8.8968000000000005E-2</v>
      </c>
      <c r="AD7">
        <f t="shared" si="1"/>
        <v>10.021032</v>
      </c>
      <c r="AE7">
        <f>'IDT-1'!D7</f>
        <v>0</v>
      </c>
      <c r="AF7" s="26"/>
      <c r="AG7">
        <f t="shared" si="2"/>
        <v>10.021032</v>
      </c>
      <c r="AI7" s="75">
        <f>PXIL!L7</f>
        <v>0</v>
      </c>
      <c r="AJ7" s="75">
        <f>PXIL!R7</f>
        <v>0</v>
      </c>
      <c r="AK7" s="75">
        <f>RTM_IEX!L7</f>
        <v>10.11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8.8968000000000005E-2</v>
      </c>
      <c r="AD8">
        <f t="shared" si="1"/>
        <v>10.021032</v>
      </c>
      <c r="AE8">
        <f>'IDT-1'!D8</f>
        <v>0</v>
      </c>
      <c r="AF8" s="26"/>
      <c r="AG8">
        <f t="shared" si="2"/>
        <v>10.021032</v>
      </c>
      <c r="AI8" s="75">
        <f>PXIL!L8</f>
        <v>0</v>
      </c>
      <c r="AJ8" s="75">
        <f>PXIL!R8</f>
        <v>0</v>
      </c>
      <c r="AK8" s="75">
        <f>RTM_IEX!L8</f>
        <v>10.11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8.8968000000000005E-2</v>
      </c>
      <c r="AD9">
        <f t="shared" si="1"/>
        <v>10.021032</v>
      </c>
      <c r="AE9">
        <f>'IDT-1'!D9</f>
        <v>0</v>
      </c>
      <c r="AF9" s="26"/>
      <c r="AG9">
        <f t="shared" si="2"/>
        <v>10.021032</v>
      </c>
      <c r="AI9" s="75">
        <f>PXIL!L9</f>
        <v>0</v>
      </c>
      <c r="AJ9" s="75">
        <f>PXIL!R9</f>
        <v>0</v>
      </c>
      <c r="AK9" s="75">
        <f>RTM_IEX!L9</f>
        <v>10.11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8.9055999999999996E-2</v>
      </c>
      <c r="AD10">
        <f t="shared" si="1"/>
        <v>10.030944</v>
      </c>
      <c r="AE10">
        <f>'IDT-1'!D10</f>
        <v>0</v>
      </c>
      <c r="AF10" s="26"/>
      <c r="AG10">
        <f t="shared" si="2"/>
        <v>10.030944</v>
      </c>
      <c r="AI10" s="75">
        <f>PXIL!L10</f>
        <v>0</v>
      </c>
      <c r="AJ10" s="75">
        <f>PXIL!R10</f>
        <v>0</v>
      </c>
      <c r="AK10" s="75">
        <f>RTM_IEX!L10</f>
        <v>10.119999999999999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8.8968000000000005E-2</v>
      </c>
      <c r="AD11">
        <f t="shared" si="1"/>
        <v>10.021032</v>
      </c>
      <c r="AE11">
        <f>'IDT-1'!D11</f>
        <v>0</v>
      </c>
      <c r="AF11" s="26"/>
      <c r="AG11">
        <f t="shared" si="2"/>
        <v>10.021032</v>
      </c>
      <c r="AI11" s="75">
        <f>PXIL!L11</f>
        <v>0</v>
      </c>
      <c r="AJ11" s="75">
        <f>PXIL!R11</f>
        <v>0</v>
      </c>
      <c r="AK11" s="75">
        <f>RTM_IEX!L11</f>
        <v>10.11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8.8968000000000005E-2</v>
      </c>
      <c r="AD12">
        <f t="shared" si="1"/>
        <v>10.021032</v>
      </c>
      <c r="AE12">
        <f>'IDT-1'!D12</f>
        <v>0</v>
      </c>
      <c r="AF12" s="26"/>
      <c r="AG12">
        <f t="shared" si="2"/>
        <v>10.021032</v>
      </c>
      <c r="AI12" s="75">
        <f>PXIL!L12</f>
        <v>0</v>
      </c>
      <c r="AJ12" s="75">
        <f>PXIL!R12</f>
        <v>0</v>
      </c>
      <c r="AK12" s="75">
        <f>RTM_IEX!L12</f>
        <v>10.11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8.8968000000000005E-2</v>
      </c>
      <c r="AD13">
        <f t="shared" si="1"/>
        <v>10.021032</v>
      </c>
      <c r="AE13">
        <f>'IDT-1'!D13</f>
        <v>0</v>
      </c>
      <c r="AF13" s="26"/>
      <c r="AG13">
        <f t="shared" si="2"/>
        <v>10.021032</v>
      </c>
      <c r="AI13" s="75">
        <f>PXIL!L13</f>
        <v>0</v>
      </c>
      <c r="AJ13" s="75">
        <f>PXIL!R13</f>
        <v>0</v>
      </c>
      <c r="AK13" s="75">
        <f>RTM_IEX!L13</f>
        <v>10.11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8.8968000000000005E-2</v>
      </c>
      <c r="AD14">
        <f t="shared" si="1"/>
        <v>10.021032</v>
      </c>
      <c r="AE14">
        <f>'IDT-1'!D14</f>
        <v>0</v>
      </c>
      <c r="AF14" s="26"/>
      <c r="AG14">
        <f t="shared" si="2"/>
        <v>10.021032</v>
      </c>
      <c r="AI14" s="75">
        <f>PXIL!L14</f>
        <v>0</v>
      </c>
      <c r="AJ14" s="75">
        <f>PXIL!R14</f>
        <v>0</v>
      </c>
      <c r="AK14" s="75">
        <f>RTM_IEX!L14</f>
        <v>10.11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8.9055999999999996E-2</v>
      </c>
      <c r="AD15">
        <f t="shared" si="1"/>
        <v>10.030944</v>
      </c>
      <c r="AE15">
        <f>'IDT-1'!D15</f>
        <v>0</v>
      </c>
      <c r="AF15" s="26"/>
      <c r="AG15">
        <f t="shared" si="2"/>
        <v>10.030944</v>
      </c>
      <c r="AI15" s="75">
        <f>PXIL!L15</f>
        <v>0</v>
      </c>
      <c r="AJ15" s="75">
        <f>PXIL!R15</f>
        <v>0</v>
      </c>
      <c r="AK15" s="75">
        <f>RTM_IEX!L15</f>
        <v>10.119999999999999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8.8968000000000005E-2</v>
      </c>
      <c r="AD16">
        <f t="shared" si="1"/>
        <v>10.021032</v>
      </c>
      <c r="AE16">
        <f>'IDT-1'!D16</f>
        <v>0</v>
      </c>
      <c r="AF16" s="26"/>
      <c r="AG16">
        <f t="shared" si="2"/>
        <v>10.021032</v>
      </c>
      <c r="AI16" s="75">
        <f>PXIL!L16</f>
        <v>0</v>
      </c>
      <c r="AJ16" s="75">
        <f>PXIL!R16</f>
        <v>0</v>
      </c>
      <c r="AK16" s="75">
        <f>RTM_IEX!L16</f>
        <v>10.11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8.8968000000000005E-2</v>
      </c>
      <c r="AD17">
        <f t="shared" si="1"/>
        <v>10.021032</v>
      </c>
      <c r="AE17">
        <f>'IDT-1'!D17</f>
        <v>0</v>
      </c>
      <c r="AF17" s="26"/>
      <c r="AG17">
        <f t="shared" si="2"/>
        <v>10.021032</v>
      </c>
      <c r="AI17" s="75">
        <f>PXIL!L17</f>
        <v>0</v>
      </c>
      <c r="AJ17" s="75">
        <f>PXIL!R17</f>
        <v>0</v>
      </c>
      <c r="AK17" s="75">
        <f>RTM_IEX!L17</f>
        <v>10.11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8.8968000000000005E-2</v>
      </c>
      <c r="AD18">
        <f t="shared" si="1"/>
        <v>10.021032</v>
      </c>
      <c r="AE18">
        <f>'IDT-1'!D18</f>
        <v>0</v>
      </c>
      <c r="AF18" s="26"/>
      <c r="AG18">
        <f t="shared" si="2"/>
        <v>10.021032</v>
      </c>
      <c r="AI18" s="75">
        <f>PXIL!L18</f>
        <v>0</v>
      </c>
      <c r="AJ18" s="75">
        <f>PXIL!R18</f>
        <v>0</v>
      </c>
      <c r="AK18" s="75">
        <f>RTM_IEX!L18</f>
        <v>10.11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9.4951999999999995E-2</v>
      </c>
      <c r="AD19">
        <f t="shared" si="1"/>
        <v>10.695048</v>
      </c>
      <c r="AE19">
        <f>'IDT-1'!D19</f>
        <v>0</v>
      </c>
      <c r="AF19" s="26"/>
      <c r="AG19">
        <f t="shared" si="2"/>
        <v>10.695048</v>
      </c>
      <c r="AI19" s="75">
        <f>PXIL!L19</f>
        <v>0</v>
      </c>
      <c r="AJ19" s="75">
        <f>PXIL!R19</f>
        <v>0</v>
      </c>
      <c r="AK19" s="75">
        <f>RTM_IEX!L19</f>
        <v>10.79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9.6624000000000015E-2</v>
      </c>
      <c r="AD20">
        <f t="shared" si="1"/>
        <v>10.883376</v>
      </c>
      <c r="AE20">
        <f>'IDT-1'!D20</f>
        <v>0</v>
      </c>
      <c r="AF20" s="26"/>
      <c r="AG20">
        <f t="shared" si="2"/>
        <v>10.883376</v>
      </c>
      <c r="AI20" s="75">
        <f>PXIL!L20</f>
        <v>0</v>
      </c>
      <c r="AJ20" s="75">
        <f>PXIL!R20</f>
        <v>0</v>
      </c>
      <c r="AK20" s="75">
        <f>RTM_IEX!L20</f>
        <v>10.98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9.7504000000000007E-2</v>
      </c>
      <c r="AD21">
        <f t="shared" si="1"/>
        <v>10.982495999999999</v>
      </c>
      <c r="AE21">
        <f>'IDT-1'!D21</f>
        <v>0</v>
      </c>
      <c r="AF21" s="26"/>
      <c r="AG21">
        <f t="shared" si="2"/>
        <v>10.982495999999999</v>
      </c>
      <c r="AI21" s="75">
        <f>PXIL!L21</f>
        <v>0</v>
      </c>
      <c r="AJ21" s="75">
        <f>PXIL!R21</f>
        <v>0</v>
      </c>
      <c r="AK21" s="75">
        <f>RTM_IEX!L21</f>
        <v>11.08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9.7504000000000007E-2</v>
      </c>
      <c r="AD22">
        <f t="shared" si="1"/>
        <v>10.982495999999999</v>
      </c>
      <c r="AE22">
        <f>'IDT-1'!D22</f>
        <v>0</v>
      </c>
      <c r="AF22" s="26"/>
      <c r="AG22">
        <f t="shared" si="2"/>
        <v>10.982495999999999</v>
      </c>
      <c r="AI22" s="75">
        <f>PXIL!L22</f>
        <v>0</v>
      </c>
      <c r="AJ22" s="75">
        <f>PXIL!R22</f>
        <v>0</v>
      </c>
      <c r="AK22" s="75">
        <f>RTM_IEX!L22</f>
        <v>11.08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0.10172800000000001</v>
      </c>
      <c r="AD23">
        <f t="shared" si="1"/>
        <v>11.458272000000001</v>
      </c>
      <c r="AE23">
        <f>'IDT-1'!D23</f>
        <v>0</v>
      </c>
      <c r="AF23" s="26"/>
      <c r="AG23">
        <f t="shared" si="2"/>
        <v>11.458272000000001</v>
      </c>
      <c r="AI23" s="75">
        <f>PXIL!L23</f>
        <v>0</v>
      </c>
      <c r="AJ23" s="75">
        <f>PXIL!R23</f>
        <v>0</v>
      </c>
      <c r="AK23" s="75">
        <f>RTM_IEX!L23</f>
        <v>11.56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0.108504</v>
      </c>
      <c r="AD24">
        <f t="shared" si="1"/>
        <v>12.221496</v>
      </c>
      <c r="AE24">
        <f>'IDT-1'!D24</f>
        <v>0</v>
      </c>
      <c r="AF24" s="26"/>
      <c r="AG24">
        <f t="shared" si="2"/>
        <v>12.221496</v>
      </c>
      <c r="AI24" s="75">
        <f>PXIL!L24</f>
        <v>0</v>
      </c>
      <c r="AJ24" s="75">
        <f>PXIL!R24</f>
        <v>0</v>
      </c>
      <c r="AK24" s="75">
        <f>RTM_IEX!L24</f>
        <v>12.33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0.11193600000000001</v>
      </c>
      <c r="AD25">
        <f t="shared" si="1"/>
        <v>12.608064000000001</v>
      </c>
      <c r="AE25">
        <f>'IDT-1'!D25</f>
        <v>0</v>
      </c>
      <c r="AF25" s="26"/>
      <c r="AG25">
        <f t="shared" si="2"/>
        <v>12.608064000000001</v>
      </c>
      <c r="AI25" s="75">
        <f>PXIL!L25</f>
        <v>0</v>
      </c>
      <c r="AJ25" s="75">
        <f>PXIL!R25</f>
        <v>0</v>
      </c>
      <c r="AK25" s="75">
        <f>RTM_IEX!L25</f>
        <v>12.72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0.11616</v>
      </c>
      <c r="AD26">
        <f t="shared" si="1"/>
        <v>13.083839999999999</v>
      </c>
      <c r="AE26">
        <f>'IDT-1'!D26</f>
        <v>0</v>
      </c>
      <c r="AF26" s="26"/>
      <c r="AG26">
        <f t="shared" si="2"/>
        <v>13.083839999999999</v>
      </c>
      <c r="AI26" s="75">
        <f>PXIL!L26</f>
        <v>0</v>
      </c>
      <c r="AJ26" s="75">
        <f>PXIL!R26</f>
        <v>0</v>
      </c>
      <c r="AK26" s="75">
        <f>RTM_IEX!L26</f>
        <v>13.2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0.12372800000000002</v>
      </c>
      <c r="AD27">
        <f t="shared" si="1"/>
        <v>13.936272000000001</v>
      </c>
      <c r="AE27">
        <f>'IDT-1'!D27</f>
        <v>0</v>
      </c>
      <c r="AF27" s="26"/>
      <c r="AG27">
        <f t="shared" si="2"/>
        <v>13.936272000000001</v>
      </c>
      <c r="AI27" s="75">
        <f>PXIL!L27</f>
        <v>0</v>
      </c>
      <c r="AJ27" s="75">
        <f>PXIL!R27</f>
        <v>0</v>
      </c>
      <c r="AK27" s="75">
        <f>RTM_IEX!L27</f>
        <v>14.06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0.12716</v>
      </c>
      <c r="AD28">
        <f t="shared" si="1"/>
        <v>14.322839999999999</v>
      </c>
      <c r="AE28">
        <f>'IDT-1'!D28</f>
        <v>0</v>
      </c>
      <c r="AF28" s="26"/>
      <c r="AG28">
        <f t="shared" si="2"/>
        <v>14.322839999999999</v>
      </c>
      <c r="AI28" s="75">
        <f>PXIL!L28</f>
        <v>0</v>
      </c>
      <c r="AJ28" s="75">
        <f>PXIL!R28</f>
        <v>0</v>
      </c>
      <c r="AK28" s="75">
        <f>RTM_IEX!L28</f>
        <v>14.45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0.13305600000000001</v>
      </c>
      <c r="AD29">
        <f t="shared" si="1"/>
        <v>14.986943999999999</v>
      </c>
      <c r="AE29">
        <f>'IDT-1'!D29</f>
        <v>0</v>
      </c>
      <c r="AF29" s="26"/>
      <c r="AG29">
        <f t="shared" si="2"/>
        <v>14.986943999999999</v>
      </c>
      <c r="AI29" s="75">
        <f>PXIL!L29</f>
        <v>0</v>
      </c>
      <c r="AJ29" s="75">
        <f>PXIL!R29</f>
        <v>0</v>
      </c>
      <c r="AK29" s="75">
        <f>RTM_IEX!L29</f>
        <v>15.12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0.141592</v>
      </c>
      <c r="AD30">
        <f t="shared" si="1"/>
        <v>15.948408000000001</v>
      </c>
      <c r="AE30">
        <f>'IDT-1'!D30</f>
        <v>0</v>
      </c>
      <c r="AF30" s="26"/>
      <c r="AG30">
        <f t="shared" si="2"/>
        <v>15.948408000000001</v>
      </c>
      <c r="AI30" s="75">
        <f>PXIL!L30</f>
        <v>0</v>
      </c>
      <c r="AJ30" s="75">
        <f>PXIL!R30</f>
        <v>0</v>
      </c>
      <c r="AK30" s="75">
        <f>RTM_IEX!L30</f>
        <v>16.09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0.14748800000000004</v>
      </c>
      <c r="AD31">
        <f t="shared" si="1"/>
        <v>16.612512000000002</v>
      </c>
      <c r="AE31">
        <f>'IDT-1'!D31</f>
        <v>0</v>
      </c>
      <c r="AF31" s="26"/>
      <c r="AG31">
        <f t="shared" si="2"/>
        <v>16.612512000000002</v>
      </c>
      <c r="AI31" s="75">
        <f>PXIL!L31</f>
        <v>0</v>
      </c>
      <c r="AJ31" s="75">
        <f>PXIL!R31</f>
        <v>0</v>
      </c>
      <c r="AK31" s="75">
        <f>RTM_IEX!L31</f>
        <v>16.760000000000002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0.156024</v>
      </c>
      <c r="AD32">
        <f t="shared" si="1"/>
        <v>17.573976000000002</v>
      </c>
      <c r="AE32">
        <f>'IDT-1'!D32</f>
        <v>0</v>
      </c>
      <c r="AF32" s="26"/>
      <c r="AG32">
        <f t="shared" si="2"/>
        <v>17.573976000000002</v>
      </c>
      <c r="AI32" s="75">
        <f>PXIL!L32</f>
        <v>0</v>
      </c>
      <c r="AJ32" s="75">
        <f>PXIL!R32</f>
        <v>0</v>
      </c>
      <c r="AK32" s="75">
        <f>RTM_IEX!L32</f>
        <v>17.63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0.15884000000000001</v>
      </c>
      <c r="AD33">
        <f t="shared" si="1"/>
        <v>17.891159999999999</v>
      </c>
      <c r="AE33">
        <f>'IDT-1'!D33</f>
        <v>0</v>
      </c>
      <c r="AF33" s="26"/>
      <c r="AG33">
        <f t="shared" si="2"/>
        <v>17.891159999999999</v>
      </c>
      <c r="AI33" s="75">
        <f>PXIL!L33</f>
        <v>0</v>
      </c>
      <c r="AJ33" s="75">
        <f>PXIL!R33</f>
        <v>0</v>
      </c>
      <c r="AK33" s="75">
        <f>RTM_IEX!L33</f>
        <v>17.63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0.16016</v>
      </c>
      <c r="AD34">
        <f t="shared" si="1"/>
        <v>18.039839999999998</v>
      </c>
      <c r="AE34">
        <f>'IDT-1'!D34</f>
        <v>0</v>
      </c>
      <c r="AF34" s="26"/>
      <c r="AG34">
        <f t="shared" si="2"/>
        <v>18.039839999999998</v>
      </c>
      <c r="AI34" s="75">
        <f>PXIL!L34</f>
        <v>0</v>
      </c>
      <c r="AJ34" s="75">
        <f>PXIL!R34</f>
        <v>0</v>
      </c>
      <c r="AK34" s="75">
        <f>RTM_IEX!L34</f>
        <v>17.34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0.16288800000000001</v>
      </c>
      <c r="AD35">
        <f t="shared" si="1"/>
        <v>18.347111999999999</v>
      </c>
      <c r="AE35">
        <f>'IDT-1'!D35</f>
        <v>0</v>
      </c>
      <c r="AF35" s="26"/>
      <c r="AG35">
        <f t="shared" si="2"/>
        <v>18.347111999999999</v>
      </c>
      <c r="AI35" s="75">
        <f>PXIL!L35</f>
        <v>0</v>
      </c>
      <c r="AJ35" s="75">
        <f>PXIL!R35</f>
        <v>0</v>
      </c>
      <c r="AK35" s="75">
        <f>RTM_IEX!L35</f>
        <v>17.34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1.64</v>
      </c>
      <c r="AB36" s="117">
        <f>-STOA!R36</f>
        <v>0</v>
      </c>
      <c r="AC36">
        <f t="shared" si="0"/>
        <v>0.15936800000000001</v>
      </c>
      <c r="AD36">
        <f t="shared" si="1"/>
        <v>17.950631999999999</v>
      </c>
      <c r="AE36">
        <f>'IDT-1'!D36</f>
        <v>0</v>
      </c>
      <c r="AF36" s="26"/>
      <c r="AG36">
        <f t="shared" si="2"/>
        <v>17.950631999999999</v>
      </c>
      <c r="AI36" s="75">
        <f>PXIL!L36</f>
        <v>0</v>
      </c>
      <c r="AJ36" s="75">
        <f>PXIL!R36</f>
        <v>0</v>
      </c>
      <c r="AK36" s="75">
        <f>RTM_IEX!L36</f>
        <v>16.47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2.5099999999999998</v>
      </c>
      <c r="AB37" s="117">
        <f>-STOA!R37</f>
        <v>0</v>
      </c>
      <c r="AC37">
        <f t="shared" si="0"/>
        <v>0.15857599999999999</v>
      </c>
      <c r="AD37">
        <f t="shared" si="1"/>
        <v>17.861424</v>
      </c>
      <c r="AE37">
        <f>'IDT-1'!D37</f>
        <v>0</v>
      </c>
      <c r="AF37" s="26"/>
      <c r="AG37">
        <f t="shared" si="2"/>
        <v>17.861424</v>
      </c>
      <c r="AI37" s="75">
        <f>PXIL!L37</f>
        <v>0</v>
      </c>
      <c r="AJ37" s="75">
        <f>PXIL!R37</f>
        <v>0</v>
      </c>
      <c r="AK37" s="75">
        <f>RTM_IEX!L37</f>
        <v>15.51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2.99</v>
      </c>
      <c r="AB38" s="117">
        <f>-STOA!R38</f>
        <v>0</v>
      </c>
      <c r="AC38">
        <f t="shared" si="0"/>
        <v>0.16112800000000002</v>
      </c>
      <c r="AD38">
        <f t="shared" si="1"/>
        <v>18.148872000000001</v>
      </c>
      <c r="AE38">
        <f>'IDT-1'!D38</f>
        <v>0</v>
      </c>
      <c r="AF38" s="26"/>
      <c r="AG38">
        <f t="shared" si="2"/>
        <v>18.148872000000001</v>
      </c>
      <c r="AI38" s="75">
        <f>PXIL!L38</f>
        <v>0</v>
      </c>
      <c r="AJ38" s="75">
        <f>PXIL!R38</f>
        <v>0</v>
      </c>
      <c r="AK38" s="75">
        <f>RTM_IEX!L38</f>
        <v>15.32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3.76</v>
      </c>
      <c r="AB39" s="117">
        <f>-STOA!R39</f>
        <v>0</v>
      </c>
      <c r="AC39">
        <f t="shared" si="0"/>
        <v>0.16192000000000001</v>
      </c>
      <c r="AD39">
        <f t="shared" si="1"/>
        <v>18.23808</v>
      </c>
      <c r="AE39">
        <f>'IDT-1'!D39</f>
        <v>0</v>
      </c>
      <c r="AF39" s="26"/>
      <c r="AG39">
        <f t="shared" si="2"/>
        <v>18.23808</v>
      </c>
      <c r="AI39" s="75">
        <f>PXIL!L39</f>
        <v>0</v>
      </c>
      <c r="AJ39" s="75">
        <f>PXIL!R39</f>
        <v>0</v>
      </c>
      <c r="AK39" s="75">
        <f>RTM_IEX!L39</f>
        <v>14.64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4.53</v>
      </c>
      <c r="AB40" s="117">
        <f>-STOA!R40</f>
        <v>0</v>
      </c>
      <c r="AC40">
        <f t="shared" si="0"/>
        <v>0.15681600000000001</v>
      </c>
      <c r="AD40">
        <f t="shared" si="1"/>
        <v>17.663184000000001</v>
      </c>
      <c r="AE40">
        <f>'IDT-1'!D40</f>
        <v>0</v>
      </c>
      <c r="AF40" s="26"/>
      <c r="AG40">
        <f t="shared" si="2"/>
        <v>17.663184000000001</v>
      </c>
      <c r="AI40" s="75">
        <f>PXIL!L40</f>
        <v>0</v>
      </c>
      <c r="AJ40" s="75">
        <f>PXIL!R40</f>
        <v>0</v>
      </c>
      <c r="AK40" s="75">
        <f>RTM_IEX!L40</f>
        <v>13.29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4.72</v>
      </c>
      <c r="AB41" s="117">
        <f>-STOA!R41</f>
        <v>0</v>
      </c>
      <c r="AC41">
        <f t="shared" si="0"/>
        <v>0.153472</v>
      </c>
      <c r="AD41">
        <f t="shared" si="1"/>
        <v>17.286528000000001</v>
      </c>
      <c r="AE41">
        <f>'IDT-1'!D41</f>
        <v>0</v>
      </c>
      <c r="AF41" s="26"/>
      <c r="AG41">
        <f t="shared" si="2"/>
        <v>17.286528000000001</v>
      </c>
      <c r="AI41" s="75">
        <f>PXIL!L41</f>
        <v>0</v>
      </c>
      <c r="AJ41" s="75">
        <f>PXIL!R41</f>
        <v>0</v>
      </c>
      <c r="AK41" s="75">
        <f>RTM_IEX!L41</f>
        <v>12.72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5.21</v>
      </c>
      <c r="AB42" s="117">
        <f>-STOA!R42</f>
        <v>0</v>
      </c>
      <c r="AC42">
        <f t="shared" si="0"/>
        <v>0.15012799999999998</v>
      </c>
      <c r="AD42">
        <f t="shared" si="1"/>
        <v>16.909872</v>
      </c>
      <c r="AE42">
        <f>'IDT-1'!D42</f>
        <v>0</v>
      </c>
      <c r="AF42" s="26"/>
      <c r="AG42">
        <f t="shared" si="2"/>
        <v>16.909872</v>
      </c>
      <c r="AI42" s="75">
        <f>PXIL!L42</f>
        <v>0</v>
      </c>
      <c r="AJ42" s="75">
        <f>PXIL!R42</f>
        <v>0</v>
      </c>
      <c r="AK42" s="75">
        <f>RTM_IEX!L42</f>
        <v>11.85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5.59</v>
      </c>
      <c r="AB43" s="117">
        <f>-STOA!R43</f>
        <v>0</v>
      </c>
      <c r="AC43">
        <f t="shared" si="0"/>
        <v>0.148368</v>
      </c>
      <c r="AD43">
        <f t="shared" si="1"/>
        <v>16.711631999999998</v>
      </c>
      <c r="AE43">
        <f>'IDT-1'!D43</f>
        <v>0</v>
      </c>
      <c r="AF43" s="26"/>
      <c r="AG43">
        <f t="shared" si="2"/>
        <v>16.711631999999998</v>
      </c>
      <c r="AI43" s="75">
        <f>PXIL!L43</f>
        <v>0</v>
      </c>
      <c r="AJ43" s="75">
        <f>PXIL!R43</f>
        <v>0</v>
      </c>
      <c r="AK43" s="75">
        <f>RTM_IEX!L43</f>
        <v>11.27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5.69</v>
      </c>
      <c r="AB44" s="117">
        <f>-STOA!R44</f>
        <v>0</v>
      </c>
      <c r="AC44">
        <f t="shared" si="0"/>
        <v>0.148368</v>
      </c>
      <c r="AD44">
        <f t="shared" si="1"/>
        <v>16.711631999999998</v>
      </c>
      <c r="AE44">
        <f>'IDT-1'!D44</f>
        <v>0</v>
      </c>
      <c r="AF44" s="26"/>
      <c r="AG44">
        <f t="shared" si="2"/>
        <v>16.711631999999998</v>
      </c>
      <c r="AI44" s="75">
        <f>PXIL!L44</f>
        <v>0</v>
      </c>
      <c r="AJ44" s="75">
        <f>PXIL!R44</f>
        <v>0</v>
      </c>
      <c r="AK44" s="75">
        <f>RTM_IEX!L44</f>
        <v>11.17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0.14502399999999999</v>
      </c>
      <c r="AD45">
        <f t="shared" si="1"/>
        <v>16.334976000000001</v>
      </c>
      <c r="AE45">
        <f>'IDT-1'!D45</f>
        <v>0</v>
      </c>
      <c r="AF45" s="26"/>
      <c r="AG45">
        <f t="shared" si="2"/>
        <v>16.334976000000001</v>
      </c>
      <c r="AI45" s="75">
        <f>PXIL!L45</f>
        <v>0</v>
      </c>
      <c r="AJ45" s="75">
        <f>PXIL!R45</f>
        <v>0</v>
      </c>
      <c r="AK45" s="75">
        <f>RTM_IEX!L45</f>
        <v>10.79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0.14080000000000001</v>
      </c>
      <c r="AD46">
        <f t="shared" si="1"/>
        <v>15.8592</v>
      </c>
      <c r="AE46">
        <f>'IDT-1'!D46</f>
        <v>0</v>
      </c>
      <c r="AF46" s="26"/>
      <c r="AG46">
        <f t="shared" si="2"/>
        <v>15.8592</v>
      </c>
      <c r="AI46" s="75">
        <f>PXIL!L46</f>
        <v>0</v>
      </c>
      <c r="AJ46" s="75">
        <f>PXIL!R46</f>
        <v>0</v>
      </c>
      <c r="AK46" s="75">
        <f>RTM_IEX!L46</f>
        <v>9.83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0.15435200000000002</v>
      </c>
      <c r="AD47">
        <f t="shared" si="1"/>
        <v>17.385648</v>
      </c>
      <c r="AE47">
        <f>'IDT-1'!D47</f>
        <v>0</v>
      </c>
      <c r="AF47" s="26"/>
      <c r="AG47">
        <f t="shared" si="2"/>
        <v>17.385648</v>
      </c>
      <c r="AI47" s="75">
        <f>PXIL!L47</f>
        <v>0</v>
      </c>
      <c r="AJ47" s="75">
        <f>PXIL!R47</f>
        <v>0</v>
      </c>
      <c r="AK47" s="75">
        <f>RTM_IEX!L47</f>
        <v>10.6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7.52</v>
      </c>
      <c r="AB48" s="117">
        <f>-STOA!R48</f>
        <v>0</v>
      </c>
      <c r="AC48">
        <f t="shared" si="0"/>
        <v>0.14669599999999999</v>
      </c>
      <c r="AD48">
        <f t="shared" si="1"/>
        <v>16.523304000000003</v>
      </c>
      <c r="AE48">
        <f>'IDT-1'!D48</f>
        <v>0</v>
      </c>
      <c r="AF48" s="26"/>
      <c r="AG48">
        <f t="shared" si="2"/>
        <v>16.523304000000003</v>
      </c>
      <c r="AI48" s="75">
        <f>PXIL!L48</f>
        <v>0</v>
      </c>
      <c r="AJ48" s="75">
        <f>PXIL!R48</f>
        <v>0</v>
      </c>
      <c r="AK48" s="75">
        <f>RTM_IEX!L48</f>
        <v>9.15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7.81</v>
      </c>
      <c r="AB49" s="117">
        <f>-STOA!R49</f>
        <v>0</v>
      </c>
      <c r="AC49">
        <f t="shared" si="0"/>
        <v>0.153472</v>
      </c>
      <c r="AD49">
        <f t="shared" si="1"/>
        <v>17.286528000000001</v>
      </c>
      <c r="AE49">
        <f>'IDT-1'!D49</f>
        <v>0</v>
      </c>
      <c r="AF49" s="26"/>
      <c r="AG49">
        <f t="shared" si="2"/>
        <v>17.286528000000001</v>
      </c>
      <c r="AI49" s="75">
        <f>PXIL!L49</f>
        <v>0</v>
      </c>
      <c r="AJ49" s="75">
        <f>PXIL!R49</f>
        <v>0</v>
      </c>
      <c r="AK49" s="75">
        <f>RTM_IEX!L49</f>
        <v>9.6300000000000008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8.1</v>
      </c>
      <c r="AB50" s="117">
        <f>-STOA!R50</f>
        <v>0</v>
      </c>
      <c r="AC50">
        <f t="shared" si="0"/>
        <v>0.14757599999999998</v>
      </c>
      <c r="AD50">
        <f t="shared" si="1"/>
        <v>16.622423999999999</v>
      </c>
      <c r="AE50">
        <f>'IDT-1'!D50</f>
        <v>0</v>
      </c>
      <c r="AF50" s="26"/>
      <c r="AG50">
        <f t="shared" si="2"/>
        <v>16.622423999999999</v>
      </c>
      <c r="AI50" s="75">
        <f>PXIL!L50</f>
        <v>0</v>
      </c>
      <c r="AJ50" s="75">
        <f>PXIL!R50</f>
        <v>0</v>
      </c>
      <c r="AK50" s="75">
        <f>RTM_IEX!L50</f>
        <v>8.67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8.19</v>
      </c>
      <c r="AB51" s="117">
        <f>-STOA!R51</f>
        <v>0</v>
      </c>
      <c r="AC51">
        <f t="shared" si="0"/>
        <v>0.148368</v>
      </c>
      <c r="AD51">
        <f t="shared" si="1"/>
        <v>16.711631999999998</v>
      </c>
      <c r="AE51">
        <f>'IDT-1'!D51</f>
        <v>0</v>
      </c>
      <c r="AF51" s="26"/>
      <c r="AG51">
        <f t="shared" si="2"/>
        <v>16.711631999999998</v>
      </c>
      <c r="AI51" s="75">
        <f>PXIL!L51</f>
        <v>0</v>
      </c>
      <c r="AJ51" s="75">
        <f>PXIL!R51</f>
        <v>0</v>
      </c>
      <c r="AK51" s="75">
        <f>RTM_IEX!L51</f>
        <v>8.67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8.39</v>
      </c>
      <c r="AB52" s="117">
        <f>-STOA!R52</f>
        <v>0</v>
      </c>
      <c r="AC52">
        <f t="shared" si="0"/>
        <v>0.14168000000000003</v>
      </c>
      <c r="AD52">
        <f t="shared" si="1"/>
        <v>15.958320000000001</v>
      </c>
      <c r="AE52">
        <f>'IDT-1'!D52</f>
        <v>0</v>
      </c>
      <c r="AF52" s="26"/>
      <c r="AG52">
        <f t="shared" si="2"/>
        <v>15.958320000000001</v>
      </c>
      <c r="AI52" s="75">
        <f>PXIL!L52</f>
        <v>0</v>
      </c>
      <c r="AJ52" s="75">
        <f>PXIL!R52</f>
        <v>0</v>
      </c>
      <c r="AK52" s="75">
        <f>RTM_IEX!L52</f>
        <v>7.71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8.6300000000000008</v>
      </c>
      <c r="AB53" s="117">
        <f>-STOA!R53</f>
        <v>0</v>
      </c>
      <c r="AC53">
        <f t="shared" si="0"/>
        <v>0.13103200000000001</v>
      </c>
      <c r="AD53">
        <f t="shared" si="1"/>
        <v>14.758968000000001</v>
      </c>
      <c r="AE53">
        <f>'IDT-1'!D53</f>
        <v>0</v>
      </c>
      <c r="AF53" s="26"/>
      <c r="AG53">
        <f t="shared" si="2"/>
        <v>14.758968000000001</v>
      </c>
      <c r="AI53" s="75">
        <f>PXIL!L53</f>
        <v>0</v>
      </c>
      <c r="AJ53" s="75">
        <f>PXIL!R53</f>
        <v>0</v>
      </c>
      <c r="AK53" s="75">
        <f>RTM_IEX!L53</f>
        <v>6.26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8.68</v>
      </c>
      <c r="AB54" s="117">
        <f>-STOA!R54</f>
        <v>0</v>
      </c>
      <c r="AC54">
        <f t="shared" si="0"/>
        <v>0.13235200000000003</v>
      </c>
      <c r="AD54">
        <f t="shared" si="1"/>
        <v>14.907647999999998</v>
      </c>
      <c r="AE54">
        <f>'IDT-1'!D54</f>
        <v>0</v>
      </c>
      <c r="AF54" s="26"/>
      <c r="AG54">
        <f t="shared" si="2"/>
        <v>14.907647999999998</v>
      </c>
      <c r="AI54" s="75">
        <f>PXIL!L54</f>
        <v>0</v>
      </c>
      <c r="AJ54" s="75">
        <f>PXIL!R54</f>
        <v>0</v>
      </c>
      <c r="AK54" s="75">
        <f>RTM_IEX!L54</f>
        <v>6.36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8.77</v>
      </c>
      <c r="AB55" s="117">
        <f>-STOA!R55</f>
        <v>0</v>
      </c>
      <c r="AC55">
        <f t="shared" si="0"/>
        <v>0.13314399999999998</v>
      </c>
      <c r="AD55">
        <f t="shared" si="1"/>
        <v>14.996855999999999</v>
      </c>
      <c r="AE55">
        <f>'IDT-1'!D55</f>
        <v>0</v>
      </c>
      <c r="AF55" s="26"/>
      <c r="AG55">
        <f t="shared" si="2"/>
        <v>14.996855999999999</v>
      </c>
      <c r="AI55" s="75">
        <f>PXIL!L55</f>
        <v>0</v>
      </c>
      <c r="AJ55" s="75">
        <f>PXIL!R55</f>
        <v>0</v>
      </c>
      <c r="AK55" s="75">
        <f>RTM_IEX!L55</f>
        <v>6.36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8.8699999999999992</v>
      </c>
      <c r="AB56" s="117">
        <f>-STOA!R56</f>
        <v>0</v>
      </c>
      <c r="AC56">
        <f t="shared" si="0"/>
        <v>0.12892000000000001</v>
      </c>
      <c r="AD56">
        <f t="shared" si="1"/>
        <v>14.521079999999998</v>
      </c>
      <c r="AE56">
        <f>'IDT-1'!D56</f>
        <v>0</v>
      </c>
      <c r="AF56" s="26"/>
      <c r="AG56">
        <f t="shared" si="2"/>
        <v>14.521079999999998</v>
      </c>
      <c r="AI56" s="75">
        <f>PXIL!L56</f>
        <v>0</v>
      </c>
      <c r="AJ56" s="75">
        <f>PXIL!R56</f>
        <v>0</v>
      </c>
      <c r="AK56" s="75">
        <f>RTM_IEX!L56</f>
        <v>5.78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8.82</v>
      </c>
      <c r="AB57" s="117">
        <f>-STOA!R57</f>
        <v>0</v>
      </c>
      <c r="AC57">
        <f t="shared" si="0"/>
        <v>0.12504799999999999</v>
      </c>
      <c r="AD57">
        <f t="shared" si="1"/>
        <v>14.084952000000001</v>
      </c>
      <c r="AE57">
        <f>'IDT-1'!D57</f>
        <v>0</v>
      </c>
      <c r="AF57" s="26"/>
      <c r="AG57">
        <f t="shared" si="2"/>
        <v>14.084952000000001</v>
      </c>
      <c r="AI57" s="75">
        <f>PXIL!L57</f>
        <v>0</v>
      </c>
      <c r="AJ57" s="75">
        <f>PXIL!R57</f>
        <v>0</v>
      </c>
      <c r="AK57" s="75">
        <f>RTM_IEX!L57</f>
        <v>5.39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8.77</v>
      </c>
      <c r="AB58" s="117">
        <f>-STOA!R58</f>
        <v>0</v>
      </c>
      <c r="AC58">
        <f t="shared" si="0"/>
        <v>0.11448800000000001</v>
      </c>
      <c r="AD58">
        <f t="shared" si="1"/>
        <v>12.895512</v>
      </c>
      <c r="AE58">
        <f>'IDT-1'!D58</f>
        <v>0</v>
      </c>
      <c r="AF58" s="26"/>
      <c r="AG58">
        <f t="shared" si="2"/>
        <v>12.895512</v>
      </c>
      <c r="AI58" s="75">
        <f>PXIL!L58</f>
        <v>0</v>
      </c>
      <c r="AJ58" s="75">
        <f>PXIL!R58</f>
        <v>0</v>
      </c>
      <c r="AK58" s="75">
        <f>RTM_IEX!L58</f>
        <v>4.24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8.7200000000000006</v>
      </c>
      <c r="AB59" s="117">
        <f>-STOA!R59</f>
        <v>0</v>
      </c>
      <c r="AC59">
        <f t="shared" si="0"/>
        <v>0.10216800000000001</v>
      </c>
      <c r="AD59">
        <f t="shared" si="1"/>
        <v>11.507832000000001</v>
      </c>
      <c r="AE59">
        <f>'IDT-1'!D59</f>
        <v>0</v>
      </c>
      <c r="AF59" s="26"/>
      <c r="AG59">
        <f t="shared" si="2"/>
        <v>11.507832000000001</v>
      </c>
      <c r="AI59" s="75">
        <f>PXIL!L59</f>
        <v>0</v>
      </c>
      <c r="AJ59" s="75">
        <f>PXIL!R59</f>
        <v>0</v>
      </c>
      <c r="AK59" s="75">
        <f>RTM_IEX!L59</f>
        <v>2.89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8.68</v>
      </c>
      <c r="AB60" s="117">
        <f>-STOA!R60</f>
        <v>0</v>
      </c>
      <c r="AC60">
        <f t="shared" si="0"/>
        <v>9.3368000000000007E-2</v>
      </c>
      <c r="AD60">
        <f t="shared" si="1"/>
        <v>10.516632</v>
      </c>
      <c r="AE60">
        <f>'IDT-1'!D60</f>
        <v>0</v>
      </c>
      <c r="AF60" s="26"/>
      <c r="AG60">
        <f t="shared" si="2"/>
        <v>10.516632</v>
      </c>
      <c r="AI60" s="75">
        <f>PXIL!L60</f>
        <v>0</v>
      </c>
      <c r="AJ60" s="75">
        <f>PXIL!R60</f>
        <v>0</v>
      </c>
      <c r="AK60" s="75">
        <f>RTM_IEX!L60</f>
        <v>1.93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8.48</v>
      </c>
      <c r="AB61" s="117">
        <f>-STOA!R61</f>
        <v>0</v>
      </c>
      <c r="AC61">
        <f t="shared" si="0"/>
        <v>7.8848000000000015E-2</v>
      </c>
      <c r="AD61">
        <f t="shared" si="1"/>
        <v>8.8811520000000002</v>
      </c>
      <c r="AE61">
        <f>'IDT-1'!D61</f>
        <v>0</v>
      </c>
      <c r="AF61" s="26"/>
      <c r="AG61">
        <f t="shared" si="2"/>
        <v>8.8811520000000002</v>
      </c>
      <c r="AI61" s="75">
        <f>PXIL!L61</f>
        <v>0</v>
      </c>
      <c r="AJ61" s="75">
        <f>PXIL!R61</f>
        <v>0</v>
      </c>
      <c r="AK61" s="75">
        <f>RTM_IEX!L61</f>
        <v>0.48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8.19</v>
      </c>
      <c r="AB62" s="117">
        <f>-STOA!R62</f>
        <v>0</v>
      </c>
      <c r="AC62">
        <f t="shared" si="0"/>
        <v>7.2071999999999997E-2</v>
      </c>
      <c r="AD62">
        <f t="shared" si="1"/>
        <v>8.1179279999999991</v>
      </c>
      <c r="AE62">
        <f>'IDT-1'!D62</f>
        <v>0</v>
      </c>
      <c r="AF62" s="26"/>
      <c r="AG62">
        <f t="shared" si="2"/>
        <v>8.1179279999999991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7.81</v>
      </c>
      <c r="AB63" s="117">
        <f>-STOA!R63</f>
        <v>0</v>
      </c>
      <c r="AC63">
        <f t="shared" si="0"/>
        <v>7.4623999999999996E-2</v>
      </c>
      <c r="AD63">
        <f t="shared" si="1"/>
        <v>8.4053760000000004</v>
      </c>
      <c r="AE63">
        <f>'IDT-1'!D63</f>
        <v>0</v>
      </c>
      <c r="AF63" s="26"/>
      <c r="AG63">
        <f t="shared" si="2"/>
        <v>8.4053760000000004</v>
      </c>
      <c r="AI63" s="75">
        <f>PXIL!L63</f>
        <v>0</v>
      </c>
      <c r="AJ63" s="75">
        <f>PXIL!R63</f>
        <v>0</v>
      </c>
      <c r="AK63" s="75">
        <f>RTM_IEX!L63</f>
        <v>0.67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6.94</v>
      </c>
      <c r="AB64" s="117">
        <f>-STOA!R64</f>
        <v>0</v>
      </c>
      <c r="AC64">
        <f t="shared" si="0"/>
        <v>7.8056000000000014E-2</v>
      </c>
      <c r="AD64">
        <f t="shared" si="1"/>
        <v>8.7919440000000009</v>
      </c>
      <c r="AE64">
        <f>'IDT-1'!D64</f>
        <v>0</v>
      </c>
      <c r="AF64" s="26"/>
      <c r="AG64">
        <f t="shared" si="2"/>
        <v>8.7919440000000009</v>
      </c>
      <c r="AI64" s="75">
        <f>PXIL!L64</f>
        <v>0</v>
      </c>
      <c r="AJ64" s="75">
        <f>PXIL!R64</f>
        <v>0</v>
      </c>
      <c r="AK64" s="75">
        <f>RTM_IEX!L64</f>
        <v>1.93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6.84</v>
      </c>
      <c r="AB65" s="117">
        <f>-STOA!R65</f>
        <v>0</v>
      </c>
      <c r="AC65">
        <f t="shared" si="0"/>
        <v>7.7175999999999995E-2</v>
      </c>
      <c r="AD65">
        <f t="shared" si="1"/>
        <v>8.6928239999999999</v>
      </c>
      <c r="AE65">
        <f>'IDT-1'!D65</f>
        <v>0</v>
      </c>
      <c r="AF65" s="26"/>
      <c r="AG65">
        <f t="shared" si="2"/>
        <v>8.6928239999999999</v>
      </c>
      <c r="AI65" s="75">
        <f>PXIL!L65</f>
        <v>0</v>
      </c>
      <c r="AJ65" s="75">
        <f>PXIL!R65</f>
        <v>0</v>
      </c>
      <c r="AK65" s="75">
        <f>RTM_IEX!L65</f>
        <v>1.93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6.07</v>
      </c>
      <c r="AB66" s="117">
        <f>-STOA!R66</f>
        <v>0</v>
      </c>
      <c r="AC66">
        <f t="shared" si="0"/>
        <v>8.3072000000000007E-2</v>
      </c>
      <c r="AD66">
        <f t="shared" si="1"/>
        <v>9.3569280000000017</v>
      </c>
      <c r="AE66">
        <f>'IDT-1'!D66</f>
        <v>0</v>
      </c>
      <c r="AF66" s="26"/>
      <c r="AG66">
        <f t="shared" si="2"/>
        <v>9.3569280000000017</v>
      </c>
      <c r="AI66" s="75">
        <f>PXIL!L66</f>
        <v>0</v>
      </c>
      <c r="AJ66" s="75">
        <f>PXIL!R66</f>
        <v>0</v>
      </c>
      <c r="AK66" s="75">
        <f>RTM_IEX!L66</f>
        <v>3.37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5.69</v>
      </c>
      <c r="AB67" s="117">
        <f>-STOA!R67</f>
        <v>0</v>
      </c>
      <c r="AC67">
        <f t="shared" si="0"/>
        <v>8.7384000000000017E-2</v>
      </c>
      <c r="AD67">
        <f t="shared" si="1"/>
        <v>9.8426159999999996</v>
      </c>
      <c r="AE67">
        <f>'IDT-1'!D67</f>
        <v>0</v>
      </c>
      <c r="AF67" s="26"/>
      <c r="AG67">
        <f t="shared" si="2"/>
        <v>9.8426159999999996</v>
      </c>
      <c r="AI67" s="75">
        <f>PXIL!L67</f>
        <v>0</v>
      </c>
      <c r="AJ67" s="75">
        <f>PXIL!R67</f>
        <v>0</v>
      </c>
      <c r="AK67" s="75">
        <f>RTM_IEX!L67</f>
        <v>4.24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8.571200000000001E-2</v>
      </c>
      <c r="AD68">
        <f t="shared" ref="AD68:AD98" si="4">SUM(B68:AB68,AI68:AR68)-AC68</f>
        <v>9.6542880000000011</v>
      </c>
      <c r="AE68">
        <f>'IDT-1'!D68</f>
        <v>0</v>
      </c>
      <c r="AF68" s="26"/>
      <c r="AG68">
        <f t="shared" ref="AG68:AG98" si="5">SUM(AD68:AF68)</f>
        <v>9.6542880000000011</v>
      </c>
      <c r="AI68" s="75">
        <f>PXIL!L68</f>
        <v>0</v>
      </c>
      <c r="AJ68" s="75">
        <f>PXIL!R68</f>
        <v>0</v>
      </c>
      <c r="AK68" s="75">
        <f>RTM_IEX!L68</f>
        <v>4.82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4.34</v>
      </c>
      <c r="AB69" s="117">
        <f>-STOA!R69</f>
        <v>0</v>
      </c>
      <c r="AC69">
        <f t="shared" si="3"/>
        <v>8.905600000000001E-2</v>
      </c>
      <c r="AD69">
        <f t="shared" si="4"/>
        <v>10.030944000000002</v>
      </c>
      <c r="AE69">
        <f>'IDT-1'!D69</f>
        <v>0</v>
      </c>
      <c r="AF69" s="26"/>
      <c r="AG69">
        <f t="shared" si="5"/>
        <v>10.030944000000002</v>
      </c>
      <c r="AI69" s="75">
        <f>PXIL!L69</f>
        <v>0</v>
      </c>
      <c r="AJ69" s="75">
        <f>PXIL!R69</f>
        <v>0</v>
      </c>
      <c r="AK69" s="75">
        <f>RTM_IEX!L69</f>
        <v>5.78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3.47</v>
      </c>
      <c r="AB70" s="117">
        <f>-STOA!R70</f>
        <v>0</v>
      </c>
      <c r="AC70">
        <f t="shared" si="3"/>
        <v>9.4072000000000003E-2</v>
      </c>
      <c r="AD70">
        <f t="shared" si="4"/>
        <v>10.595927999999999</v>
      </c>
      <c r="AE70">
        <f>'IDT-1'!D70</f>
        <v>0</v>
      </c>
      <c r="AF70" s="26"/>
      <c r="AG70">
        <f t="shared" si="5"/>
        <v>10.595927999999999</v>
      </c>
      <c r="AI70" s="75">
        <f>PXIL!L70</f>
        <v>0</v>
      </c>
      <c r="AJ70" s="75">
        <f>PXIL!R70</f>
        <v>0</v>
      </c>
      <c r="AK70" s="75">
        <f>RTM_IEX!L70</f>
        <v>7.22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2.6</v>
      </c>
      <c r="AB71" s="117">
        <f>-STOA!R71</f>
        <v>0</v>
      </c>
      <c r="AC71">
        <f t="shared" si="3"/>
        <v>9.9176E-2</v>
      </c>
      <c r="AD71">
        <f t="shared" si="4"/>
        <v>11.170824</v>
      </c>
      <c r="AE71">
        <f>'IDT-1'!D71</f>
        <v>0</v>
      </c>
      <c r="AF71" s="26"/>
      <c r="AG71">
        <f t="shared" si="5"/>
        <v>11.170824</v>
      </c>
      <c r="AI71" s="75">
        <f>PXIL!L71</f>
        <v>0</v>
      </c>
      <c r="AJ71" s="75">
        <f>PXIL!R71</f>
        <v>0</v>
      </c>
      <c r="AK71" s="75">
        <f>RTM_IEX!L71</f>
        <v>8.67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1.64</v>
      </c>
      <c r="AB72" s="117">
        <f>-STOA!R72</f>
        <v>0</v>
      </c>
      <c r="AC72">
        <f t="shared" si="3"/>
        <v>0.113608</v>
      </c>
      <c r="AD72">
        <f t="shared" si="4"/>
        <v>12.796392000000001</v>
      </c>
      <c r="AE72">
        <f>'IDT-1'!D72</f>
        <v>0</v>
      </c>
      <c r="AF72" s="26"/>
      <c r="AG72">
        <f t="shared" si="5"/>
        <v>12.796392000000001</v>
      </c>
      <c r="AI72" s="75">
        <f>PXIL!L72</f>
        <v>0</v>
      </c>
      <c r="AJ72" s="75">
        <f>PXIL!R72</f>
        <v>0</v>
      </c>
      <c r="AK72" s="75">
        <f>RTM_IEX!L72</f>
        <v>11.27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0.87</v>
      </c>
      <c r="AB73" s="117">
        <f>-STOA!R73</f>
        <v>0</v>
      </c>
      <c r="AC73">
        <f t="shared" si="3"/>
        <v>0.11528000000000001</v>
      </c>
      <c r="AD73">
        <f t="shared" si="4"/>
        <v>12.984719999999999</v>
      </c>
      <c r="AE73">
        <f>'IDT-1'!D73</f>
        <v>0</v>
      </c>
      <c r="AF73" s="26"/>
      <c r="AG73">
        <f t="shared" si="5"/>
        <v>12.984719999999999</v>
      </c>
      <c r="AI73" s="75">
        <f>PXIL!L73</f>
        <v>0</v>
      </c>
      <c r="AJ73" s="75">
        <f>PXIL!R73</f>
        <v>0</v>
      </c>
      <c r="AK73" s="75">
        <f>RTM_IEX!L73</f>
        <v>12.23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0.12056000000000001</v>
      </c>
      <c r="AD74">
        <f t="shared" si="4"/>
        <v>13.579440000000002</v>
      </c>
      <c r="AE74">
        <f>'IDT-1'!D74</f>
        <v>0</v>
      </c>
      <c r="AF74" s="26"/>
      <c r="AG74">
        <f t="shared" si="5"/>
        <v>13.579440000000002</v>
      </c>
      <c r="AI74" s="75">
        <f>PXIL!L74</f>
        <v>0</v>
      </c>
      <c r="AJ74" s="75">
        <f>PXIL!R74</f>
        <v>0</v>
      </c>
      <c r="AK74" s="75">
        <f>RTM_IEX!L74</f>
        <v>13.49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0.12293600000000002</v>
      </c>
      <c r="AD75">
        <f t="shared" si="4"/>
        <v>13.847064000000001</v>
      </c>
      <c r="AE75">
        <f>'IDT-1'!D75</f>
        <v>0</v>
      </c>
      <c r="AF75" s="26"/>
      <c r="AG75">
        <f t="shared" si="5"/>
        <v>13.847064000000001</v>
      </c>
      <c r="AI75" s="75">
        <f>PXIL!L75</f>
        <v>0</v>
      </c>
      <c r="AJ75" s="75">
        <f>PXIL!R75</f>
        <v>0</v>
      </c>
      <c r="AK75" s="75">
        <f>RTM_IEX!L75</f>
        <v>13.97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0.12460800000000001</v>
      </c>
      <c r="AD76">
        <f t="shared" si="4"/>
        <v>14.035392</v>
      </c>
      <c r="AE76">
        <f>'IDT-1'!D76</f>
        <v>0</v>
      </c>
      <c r="AF76" s="26"/>
      <c r="AG76">
        <f t="shared" si="5"/>
        <v>14.035392</v>
      </c>
      <c r="AI76" s="75">
        <f>PXIL!L76</f>
        <v>0</v>
      </c>
      <c r="AJ76" s="75">
        <f>PXIL!R76</f>
        <v>0</v>
      </c>
      <c r="AK76" s="75">
        <f>RTM_IEX!L76</f>
        <v>14.16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0.131384</v>
      </c>
      <c r="AD77">
        <f t="shared" si="4"/>
        <v>14.798615999999999</v>
      </c>
      <c r="AE77">
        <f>'IDT-1'!D77</f>
        <v>0</v>
      </c>
      <c r="AF77" s="26"/>
      <c r="AG77">
        <f t="shared" si="5"/>
        <v>14.798615999999999</v>
      </c>
      <c r="AI77" s="75">
        <f>PXIL!L77</f>
        <v>0</v>
      </c>
      <c r="AJ77" s="75">
        <f>PXIL!R77</f>
        <v>0</v>
      </c>
      <c r="AK77" s="75">
        <f>RTM_IEX!L77</f>
        <v>14.93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0.13560800000000001</v>
      </c>
      <c r="AD78">
        <f t="shared" si="4"/>
        <v>15.274392000000001</v>
      </c>
      <c r="AE78">
        <f>'IDT-1'!D78</f>
        <v>0</v>
      </c>
      <c r="AF78" s="26"/>
      <c r="AG78">
        <f t="shared" si="5"/>
        <v>15.274392000000001</v>
      </c>
      <c r="AI78" s="75">
        <f>PXIL!L78</f>
        <v>0</v>
      </c>
      <c r="AJ78" s="75">
        <f>PXIL!R78</f>
        <v>0</v>
      </c>
      <c r="AK78" s="75">
        <f>RTM_IEX!L78</f>
        <v>15.41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0.13983200000000001</v>
      </c>
      <c r="AD79">
        <f t="shared" si="4"/>
        <v>15.750168</v>
      </c>
      <c r="AE79">
        <f>'IDT-1'!D79</f>
        <v>0</v>
      </c>
      <c r="AF79" s="26"/>
      <c r="AG79">
        <f t="shared" si="5"/>
        <v>15.750168</v>
      </c>
      <c r="AI79" s="75">
        <f>PXIL!L79</f>
        <v>0</v>
      </c>
      <c r="AJ79" s="75">
        <f>PXIL!R79</f>
        <v>0</v>
      </c>
      <c r="AK79" s="75">
        <f>RTM_IEX!L79</f>
        <v>15.89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0.13983200000000001</v>
      </c>
      <c r="AD80">
        <f t="shared" si="4"/>
        <v>15.750168</v>
      </c>
      <c r="AE80">
        <f>'IDT-1'!D80</f>
        <v>0</v>
      </c>
      <c r="AF80" s="26"/>
      <c r="AG80">
        <f t="shared" si="5"/>
        <v>15.750168</v>
      </c>
      <c r="AI80" s="75">
        <f>PXIL!L80</f>
        <v>0</v>
      </c>
      <c r="AJ80" s="75">
        <f>PXIL!R80</f>
        <v>0</v>
      </c>
      <c r="AK80" s="75">
        <f>RTM_IEX!L80</f>
        <v>15.89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0.15848800000000002</v>
      </c>
      <c r="AD81">
        <f t="shared" si="4"/>
        <v>17.851512000000003</v>
      </c>
      <c r="AE81">
        <f>'IDT-1'!D81</f>
        <v>0</v>
      </c>
      <c r="AF81" s="26"/>
      <c r="AG81">
        <f t="shared" si="5"/>
        <v>17.851512000000003</v>
      </c>
      <c r="AI81" s="75">
        <f>PXIL!L81</f>
        <v>0</v>
      </c>
      <c r="AJ81" s="75">
        <f>PXIL!R81</f>
        <v>0</v>
      </c>
      <c r="AK81" s="75">
        <f>RTM_IEX!L81</f>
        <v>18.010000000000002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0.15769600000000003</v>
      </c>
      <c r="AD82">
        <f t="shared" si="4"/>
        <v>17.762304</v>
      </c>
      <c r="AE82">
        <f>'IDT-1'!D82</f>
        <v>0</v>
      </c>
      <c r="AF82" s="26"/>
      <c r="AG82">
        <f t="shared" si="5"/>
        <v>17.762304</v>
      </c>
      <c r="AI82" s="75">
        <f>PXIL!L82</f>
        <v>0</v>
      </c>
      <c r="AJ82" s="75">
        <f>PXIL!R82</f>
        <v>0</v>
      </c>
      <c r="AK82" s="75">
        <f>RTM_IEX!L82</f>
        <v>17.920000000000002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0.15347200000000003</v>
      </c>
      <c r="AD83">
        <f t="shared" si="4"/>
        <v>17.286528000000001</v>
      </c>
      <c r="AE83">
        <f>'IDT-1'!D83</f>
        <v>0</v>
      </c>
      <c r="AF83" s="26"/>
      <c r="AG83">
        <f t="shared" si="5"/>
        <v>17.286528000000001</v>
      </c>
      <c r="AI83" s="75">
        <f>PXIL!L83</f>
        <v>0</v>
      </c>
      <c r="AJ83" s="75">
        <f>PXIL!R83</f>
        <v>0</v>
      </c>
      <c r="AK83" s="75">
        <f>RTM_IEX!L83</f>
        <v>17.440000000000001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0.15004000000000001</v>
      </c>
      <c r="AD84">
        <f t="shared" si="4"/>
        <v>16.89996</v>
      </c>
      <c r="AE84">
        <f>'IDT-1'!D84</f>
        <v>0</v>
      </c>
      <c r="AF84" s="26"/>
      <c r="AG84">
        <f t="shared" si="5"/>
        <v>16.89996</v>
      </c>
      <c r="AI84" s="75">
        <f>PXIL!L84</f>
        <v>0</v>
      </c>
      <c r="AJ84" s="75">
        <f>PXIL!R84</f>
        <v>0</v>
      </c>
      <c r="AK84" s="75">
        <f>RTM_IEX!L84</f>
        <v>17.05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0.148368</v>
      </c>
      <c r="AD85">
        <f t="shared" si="4"/>
        <v>16.711631999999998</v>
      </c>
      <c r="AE85">
        <f>'IDT-1'!D85</f>
        <v>0</v>
      </c>
      <c r="AF85" s="26"/>
      <c r="AG85">
        <f t="shared" si="5"/>
        <v>16.711631999999998</v>
      </c>
      <c r="AI85" s="75">
        <f>PXIL!L85</f>
        <v>0</v>
      </c>
      <c r="AJ85" s="75">
        <f>PXIL!R85</f>
        <v>0</v>
      </c>
      <c r="AK85" s="75">
        <f>RTM_IEX!L85</f>
        <v>16.86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0.141592</v>
      </c>
      <c r="AD86">
        <f t="shared" si="4"/>
        <v>15.948408000000001</v>
      </c>
      <c r="AE86">
        <f>'IDT-1'!D86</f>
        <v>0</v>
      </c>
      <c r="AF86" s="26"/>
      <c r="AG86">
        <f t="shared" si="5"/>
        <v>15.948408000000001</v>
      </c>
      <c r="AI86" s="75">
        <f>PXIL!L86</f>
        <v>0</v>
      </c>
      <c r="AJ86" s="75">
        <f>PXIL!R86</f>
        <v>0</v>
      </c>
      <c r="AK86" s="75">
        <f>RTM_IEX!L86</f>
        <v>16.09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0.13983200000000001</v>
      </c>
      <c r="AD87">
        <f t="shared" si="4"/>
        <v>15.750168</v>
      </c>
      <c r="AE87">
        <f>'IDT-1'!D87</f>
        <v>0</v>
      </c>
      <c r="AF87" s="26"/>
      <c r="AG87">
        <f t="shared" si="5"/>
        <v>15.750168</v>
      </c>
      <c r="AI87" s="75">
        <f>PXIL!L87</f>
        <v>0</v>
      </c>
      <c r="AJ87" s="75">
        <f>PXIL!R87</f>
        <v>0</v>
      </c>
      <c r="AK87" s="75">
        <f>RTM_IEX!L87</f>
        <v>15.89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0.13393600000000003</v>
      </c>
      <c r="AD88">
        <f t="shared" si="4"/>
        <v>15.086064</v>
      </c>
      <c r="AE88">
        <f>'IDT-1'!D88</f>
        <v>0</v>
      </c>
      <c r="AF88" s="26"/>
      <c r="AG88">
        <f t="shared" si="5"/>
        <v>15.086064</v>
      </c>
      <c r="AI88" s="75">
        <f>PXIL!L88</f>
        <v>0</v>
      </c>
      <c r="AJ88" s="75">
        <f>PXIL!R88</f>
        <v>0</v>
      </c>
      <c r="AK88" s="75">
        <f>RTM_IEX!L88</f>
        <v>15.22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0.12716</v>
      </c>
      <c r="AD89">
        <f t="shared" si="4"/>
        <v>14.322839999999999</v>
      </c>
      <c r="AE89">
        <f>'IDT-1'!D89</f>
        <v>0</v>
      </c>
      <c r="AF89" s="26"/>
      <c r="AG89">
        <f t="shared" si="5"/>
        <v>14.322839999999999</v>
      </c>
      <c r="AI89" s="75">
        <f>PXIL!L89</f>
        <v>0</v>
      </c>
      <c r="AJ89" s="75">
        <f>PXIL!R89</f>
        <v>0</v>
      </c>
      <c r="AK89" s="75">
        <f>RTM_IEX!L89</f>
        <v>14.45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0.12548800000000002</v>
      </c>
      <c r="AD90">
        <f t="shared" si="4"/>
        <v>14.134511999999999</v>
      </c>
      <c r="AE90">
        <f>'IDT-1'!D90</f>
        <v>0</v>
      </c>
      <c r="AF90" s="26"/>
      <c r="AG90">
        <f t="shared" si="5"/>
        <v>14.134511999999999</v>
      </c>
      <c r="AI90" s="75">
        <f>PXIL!L90</f>
        <v>0</v>
      </c>
      <c r="AJ90" s="75">
        <f>PXIL!R90</f>
        <v>0</v>
      </c>
      <c r="AK90" s="75">
        <f>RTM_IEX!L90</f>
        <v>14.26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0.11950400000000001</v>
      </c>
      <c r="AD91">
        <f t="shared" si="4"/>
        <v>13.460496000000001</v>
      </c>
      <c r="AE91">
        <f>'IDT-1'!D91</f>
        <v>0</v>
      </c>
      <c r="AF91" s="26"/>
      <c r="AG91">
        <f t="shared" si="5"/>
        <v>13.460496000000001</v>
      </c>
      <c r="AI91" s="75">
        <f>PXIL!L91</f>
        <v>0</v>
      </c>
      <c r="AJ91" s="75">
        <f>PXIL!R91</f>
        <v>0</v>
      </c>
      <c r="AK91" s="75">
        <f>RTM_IEX!L91</f>
        <v>13.58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0.11528000000000001</v>
      </c>
      <c r="AD92">
        <f t="shared" si="4"/>
        <v>12.984719999999999</v>
      </c>
      <c r="AE92">
        <f>'IDT-1'!D92</f>
        <v>0</v>
      </c>
      <c r="AF92" s="26"/>
      <c r="AG92">
        <f t="shared" si="5"/>
        <v>12.984719999999999</v>
      </c>
      <c r="AI92" s="75">
        <f>PXIL!L92</f>
        <v>0</v>
      </c>
      <c r="AJ92" s="75">
        <f>PXIL!R92</f>
        <v>0</v>
      </c>
      <c r="AK92" s="75">
        <f>RTM_IEX!L92</f>
        <v>13.1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0.11193600000000001</v>
      </c>
      <c r="AD93">
        <f t="shared" si="4"/>
        <v>12.608064000000001</v>
      </c>
      <c r="AE93">
        <f>'IDT-1'!D93</f>
        <v>0</v>
      </c>
      <c r="AF93" s="26"/>
      <c r="AG93">
        <f t="shared" si="5"/>
        <v>12.608064000000001</v>
      </c>
      <c r="AI93" s="75">
        <f>PXIL!L93</f>
        <v>0</v>
      </c>
      <c r="AJ93" s="75">
        <f>PXIL!R93</f>
        <v>0</v>
      </c>
      <c r="AK93" s="75">
        <f>RTM_IEX!L93</f>
        <v>12.72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0.10762400000000001</v>
      </c>
      <c r="AD94">
        <f t="shared" si="4"/>
        <v>12.122376000000001</v>
      </c>
      <c r="AE94">
        <f>'IDT-1'!D94</f>
        <v>0</v>
      </c>
      <c r="AF94" s="26"/>
      <c r="AG94">
        <f t="shared" si="5"/>
        <v>12.122376000000001</v>
      </c>
      <c r="AI94" s="75">
        <f>PXIL!L94</f>
        <v>0</v>
      </c>
      <c r="AJ94" s="75">
        <f>PXIL!R94</f>
        <v>0</v>
      </c>
      <c r="AK94" s="75">
        <f>RTM_IEX!L94</f>
        <v>12.23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0.10428</v>
      </c>
      <c r="AD95">
        <f t="shared" si="4"/>
        <v>11.74572</v>
      </c>
      <c r="AE95">
        <f>'IDT-1'!D95</f>
        <v>0</v>
      </c>
      <c r="AF95" s="26"/>
      <c r="AG95">
        <f t="shared" si="5"/>
        <v>11.74572</v>
      </c>
      <c r="AI95" s="75">
        <f>PXIL!L95</f>
        <v>0</v>
      </c>
      <c r="AJ95" s="75">
        <f>PXIL!R95</f>
        <v>0</v>
      </c>
      <c r="AK95" s="75">
        <f>RTM_IEX!L95</f>
        <v>11.85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0.10172800000000001</v>
      </c>
      <c r="AD96">
        <f t="shared" si="4"/>
        <v>11.458272000000001</v>
      </c>
      <c r="AE96">
        <f>'IDT-1'!D96</f>
        <v>0</v>
      </c>
      <c r="AF96" s="26"/>
      <c r="AG96">
        <f t="shared" si="5"/>
        <v>11.458272000000001</v>
      </c>
      <c r="AI96" s="75">
        <f>PXIL!L96</f>
        <v>0</v>
      </c>
      <c r="AJ96" s="75">
        <f>PXIL!R96</f>
        <v>0</v>
      </c>
      <c r="AK96" s="75">
        <f>RTM_IEX!L96</f>
        <v>11.56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0.10172800000000001</v>
      </c>
      <c r="AD97">
        <f t="shared" si="4"/>
        <v>11.458272000000001</v>
      </c>
      <c r="AE97">
        <f>'IDT-1'!D97</f>
        <v>0</v>
      </c>
      <c r="AF97" s="26"/>
      <c r="AG97">
        <f t="shared" si="5"/>
        <v>11.458272000000001</v>
      </c>
      <c r="AI97" s="75">
        <f>PXIL!L97</f>
        <v>0</v>
      </c>
      <c r="AJ97" s="75">
        <f>PXIL!R97</f>
        <v>0</v>
      </c>
      <c r="AK97" s="75">
        <f>RTM_IEX!L97</f>
        <v>11.56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9.7504000000000007E-2</v>
      </c>
      <c r="AD98">
        <f t="shared" si="4"/>
        <v>10.982495999999999</v>
      </c>
      <c r="AE98">
        <f>'IDT-1'!D98</f>
        <v>0</v>
      </c>
      <c r="AF98" s="26"/>
      <c r="AG98">
        <f t="shared" si="5"/>
        <v>10.982495999999999</v>
      </c>
      <c r="AI98" s="75">
        <f>PXIL!L98</f>
        <v>0</v>
      </c>
      <c r="AJ98" s="75">
        <f>PXIL!R98</f>
        <v>0</v>
      </c>
      <c r="AK98" s="75">
        <f>RTM_IEX!L98</f>
        <v>11.08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5.9002499999999986E-2</v>
      </c>
      <c r="AB99" s="117">
        <f t="shared" si="6"/>
        <v>0</v>
      </c>
      <c r="AC99">
        <f t="shared" si="6"/>
        <v>2.865191999999999E-3</v>
      </c>
      <c r="AD99">
        <f t="shared" si="6"/>
        <v>0.32272480800000009</v>
      </c>
      <c r="AE99">
        <f t="shared" ref="AE99:AR99" si="7">SUM(AE3:AE98)/4000</f>
        <v>0</v>
      </c>
      <c r="AG99">
        <f t="shared" si="7"/>
        <v>0.32272480800000009</v>
      </c>
      <c r="AI99">
        <f t="shared" si="7"/>
        <v>0</v>
      </c>
      <c r="AJ99">
        <f t="shared" si="7"/>
        <v>0</v>
      </c>
      <c r="AK99">
        <f t="shared" si="7"/>
        <v>0.26658749999999987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45011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13.886099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0.12219767120000001</v>
      </c>
      <c r="AD3">
        <f>SUM(B3:AB3,AI3:AR3)-AC3</f>
        <v>13.763901328799999</v>
      </c>
      <c r="AE3">
        <v>0</v>
      </c>
      <c r="AF3" s="26"/>
      <c r="AG3">
        <f>SUM(AD3:AF3)</f>
        <v>13.763901328799999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13.349722999999999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0.1174775624</v>
      </c>
      <c r="AD4">
        <f t="shared" ref="AD4:AD67" si="1">SUM(B4:AB4,AI4:AR4)-AC4</f>
        <v>13.2322454376</v>
      </c>
      <c r="AE4">
        <v>0</v>
      </c>
      <c r="AF4" s="26"/>
      <c r="AG4">
        <f t="shared" ref="AG4:AG67" si="2">SUM(AD4:AF4)</f>
        <v>13.2322454376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13.854775999999999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0.1219220288</v>
      </c>
      <c r="AD5">
        <f t="shared" si="1"/>
        <v>13.732853971199999</v>
      </c>
      <c r="AE5">
        <v>0</v>
      </c>
      <c r="AF5" s="26"/>
      <c r="AG5">
        <f t="shared" si="2"/>
        <v>13.732853971199999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13.607367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0.11974482960000001</v>
      </c>
      <c r="AD6">
        <f t="shared" si="1"/>
        <v>13.4876221704</v>
      </c>
      <c r="AE6">
        <v>0</v>
      </c>
      <c r="AF6" s="26"/>
      <c r="AG6">
        <f t="shared" si="2"/>
        <v>13.4876221704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13.916193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0.12246249840000001</v>
      </c>
      <c r="AD7">
        <f t="shared" si="1"/>
        <v>13.793730501599999</v>
      </c>
      <c r="AE7">
        <v>0</v>
      </c>
      <c r="AF7" s="26"/>
      <c r="AG7">
        <f t="shared" si="2"/>
        <v>13.793730501599999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14.446417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0.13733646960000001</v>
      </c>
      <c r="AD8">
        <f t="shared" si="1"/>
        <v>15.469080530400001</v>
      </c>
      <c r="AE8">
        <v>0</v>
      </c>
      <c r="AF8" s="26"/>
      <c r="AG8">
        <f t="shared" si="2"/>
        <v>15.469080530400001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1.1599999999999999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14.446417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0.13478446960000001</v>
      </c>
      <c r="AD9">
        <f t="shared" si="1"/>
        <v>15.1816325304</v>
      </c>
      <c r="AE9">
        <v>0</v>
      </c>
      <c r="AF9" s="26"/>
      <c r="AG9">
        <f t="shared" si="2"/>
        <v>15.1816325304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0.87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14.446417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0.13557646960000003</v>
      </c>
      <c r="AD10">
        <f t="shared" si="1"/>
        <v>15.270840530400001</v>
      </c>
      <c r="AE10">
        <v>0</v>
      </c>
      <c r="AF10" s="26"/>
      <c r="AG10">
        <f t="shared" si="2"/>
        <v>15.270840530400001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0.96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14.446417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0.12880046960000002</v>
      </c>
      <c r="AD11">
        <f t="shared" si="1"/>
        <v>14.5076165304</v>
      </c>
      <c r="AE11">
        <v>0</v>
      </c>
      <c r="AF11" s="26"/>
      <c r="AG11">
        <f t="shared" si="2"/>
        <v>14.5076165304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0.19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14.446417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0.14235246960000003</v>
      </c>
      <c r="AD12">
        <f t="shared" si="1"/>
        <v>16.034064530400002</v>
      </c>
      <c r="AE12">
        <v>0</v>
      </c>
      <c r="AF12" s="26"/>
      <c r="AG12">
        <f t="shared" si="2"/>
        <v>16.034064530400002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1.73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14.446417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0.15511246960000002</v>
      </c>
      <c r="AD13">
        <f t="shared" si="1"/>
        <v>17.471304530400001</v>
      </c>
      <c r="AE13">
        <v>0</v>
      </c>
      <c r="AF13" s="26"/>
      <c r="AG13">
        <f t="shared" si="2"/>
        <v>17.471304530400001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3.18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14.446417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0.13900846960000002</v>
      </c>
      <c r="AD14">
        <f t="shared" si="1"/>
        <v>15.6574085304</v>
      </c>
      <c r="AE14">
        <v>0</v>
      </c>
      <c r="AF14" s="26"/>
      <c r="AG14">
        <f t="shared" si="2"/>
        <v>15.6574085304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1.35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14.154286000000001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0.12455771680000001</v>
      </c>
      <c r="AD15">
        <f t="shared" si="1"/>
        <v>14.029728283200001</v>
      </c>
      <c r="AE15">
        <v>0</v>
      </c>
      <c r="AF15" s="26"/>
      <c r="AG15">
        <f t="shared" si="2"/>
        <v>14.029728283200001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14.446417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0.1398004696</v>
      </c>
      <c r="AD16">
        <f t="shared" si="1"/>
        <v>15.746616530399999</v>
      </c>
      <c r="AE16">
        <v>0</v>
      </c>
      <c r="AF16" s="26"/>
      <c r="AG16">
        <f t="shared" si="2"/>
        <v>15.746616530399999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1.44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14.446417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0.13645646960000002</v>
      </c>
      <c r="AD17">
        <f t="shared" si="1"/>
        <v>15.3699605304</v>
      </c>
      <c r="AE17">
        <v>0</v>
      </c>
      <c r="AF17" s="26"/>
      <c r="AG17">
        <f t="shared" si="2"/>
        <v>15.3699605304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1.06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14.446417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0.13645646960000002</v>
      </c>
      <c r="AD18">
        <f t="shared" si="1"/>
        <v>15.3699605304</v>
      </c>
      <c r="AE18">
        <v>0</v>
      </c>
      <c r="AF18" s="26"/>
      <c r="AG18">
        <f t="shared" si="2"/>
        <v>15.3699605304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1.06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14.446417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0.16188846960000003</v>
      </c>
      <c r="AD19">
        <f t="shared" si="1"/>
        <v>18.234528530399999</v>
      </c>
      <c r="AE19">
        <v>0</v>
      </c>
      <c r="AF19" s="26"/>
      <c r="AG19">
        <f t="shared" si="2"/>
        <v>18.234528530399999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3.95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14.446417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0.15933646960000003</v>
      </c>
      <c r="AD20">
        <f t="shared" si="1"/>
        <v>17.947080530400001</v>
      </c>
      <c r="AE20">
        <v>0</v>
      </c>
      <c r="AF20" s="26"/>
      <c r="AG20">
        <f t="shared" si="2"/>
        <v>17.947080530400001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3.66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14.446417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0.17456046960000002</v>
      </c>
      <c r="AD21">
        <f t="shared" si="1"/>
        <v>19.661856530400001</v>
      </c>
      <c r="AE21">
        <v>0</v>
      </c>
      <c r="AF21" s="26"/>
      <c r="AG21">
        <f t="shared" si="2"/>
        <v>19.661856530400001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5.39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14.446417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0.16778446960000001</v>
      </c>
      <c r="AD22">
        <f t="shared" si="1"/>
        <v>18.8986325304</v>
      </c>
      <c r="AE22">
        <v>0</v>
      </c>
      <c r="AF22" s="26"/>
      <c r="AG22">
        <f t="shared" si="2"/>
        <v>18.8986325304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4.62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14.446417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0.16866446960000003</v>
      </c>
      <c r="AD23">
        <f t="shared" si="1"/>
        <v>18.9977525304</v>
      </c>
      <c r="AE23">
        <v>0</v>
      </c>
      <c r="AF23" s="26"/>
      <c r="AG23">
        <f t="shared" si="2"/>
        <v>18.9977525304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4.72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14.446417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0.16356046960000001</v>
      </c>
      <c r="AD24">
        <f t="shared" si="1"/>
        <v>18.422856530400001</v>
      </c>
      <c r="AE24">
        <v>0</v>
      </c>
      <c r="AF24" s="26"/>
      <c r="AG24">
        <f t="shared" si="2"/>
        <v>18.422856530400001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4.1399999999999997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14.446417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0.18732046960000001</v>
      </c>
      <c r="AD25">
        <f t="shared" si="1"/>
        <v>21.099096530400001</v>
      </c>
      <c r="AE25">
        <v>0</v>
      </c>
      <c r="AF25" s="26"/>
      <c r="AG25">
        <f t="shared" si="2"/>
        <v>21.099096530400001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6.84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14.446417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0.17121646960000003</v>
      </c>
      <c r="AD26">
        <f t="shared" si="1"/>
        <v>19.285200530400001</v>
      </c>
      <c r="AE26">
        <v>0</v>
      </c>
      <c r="AF26" s="26"/>
      <c r="AG26">
        <f t="shared" si="2"/>
        <v>19.285200530400001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5.01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14.446417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4.05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0.16276846960000002</v>
      </c>
      <c r="AD27">
        <f t="shared" si="1"/>
        <v>18.333648530400001</v>
      </c>
      <c r="AE27">
        <v>0</v>
      </c>
      <c r="AF27" s="26"/>
      <c r="AG27">
        <f t="shared" si="2"/>
        <v>18.333648530400001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14.446417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7.03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0.18899246960000002</v>
      </c>
      <c r="AD28">
        <f t="shared" si="1"/>
        <v>21.287424530400003</v>
      </c>
      <c r="AE28">
        <v>0</v>
      </c>
      <c r="AF28" s="26"/>
      <c r="AG28">
        <f t="shared" si="2"/>
        <v>21.287424530400003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14.446417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6.26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0.18221646960000001</v>
      </c>
      <c r="AD29">
        <f t="shared" si="1"/>
        <v>20.524200530400002</v>
      </c>
      <c r="AE29">
        <v>0</v>
      </c>
      <c r="AF29" s="26"/>
      <c r="AG29">
        <f t="shared" si="2"/>
        <v>20.524200530400002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14.446417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5.68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0.17711246960000002</v>
      </c>
      <c r="AD30">
        <f t="shared" si="1"/>
        <v>19.949304530399999</v>
      </c>
      <c r="AE30">
        <v>0</v>
      </c>
      <c r="AF30" s="26"/>
      <c r="AG30">
        <f t="shared" si="2"/>
        <v>19.949304530399999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14.446417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7.32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0.19154446960000002</v>
      </c>
      <c r="AD31">
        <f t="shared" si="1"/>
        <v>21.5748725304</v>
      </c>
      <c r="AE31">
        <v>0</v>
      </c>
      <c r="AF31" s="26"/>
      <c r="AG31">
        <f t="shared" si="2"/>
        <v>21.5748725304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14.446417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6.74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0.18644046959999999</v>
      </c>
      <c r="AD32">
        <f t="shared" si="1"/>
        <v>20.999976530399998</v>
      </c>
      <c r="AE32">
        <v>0</v>
      </c>
      <c r="AF32" s="26"/>
      <c r="AG32">
        <f t="shared" si="2"/>
        <v>20.999976530399998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14.446417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5.68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0.17711246960000002</v>
      </c>
      <c r="AD33">
        <f t="shared" si="1"/>
        <v>19.949304530399999</v>
      </c>
      <c r="AE33">
        <v>0</v>
      </c>
      <c r="AF33" s="26"/>
      <c r="AG33">
        <f t="shared" si="2"/>
        <v>19.949304530399999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14.446417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3.37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0.15678446960000003</v>
      </c>
      <c r="AD34">
        <f t="shared" si="1"/>
        <v>17.6596325304</v>
      </c>
      <c r="AE34">
        <v>0</v>
      </c>
      <c r="AF34" s="26"/>
      <c r="AG34">
        <f t="shared" si="2"/>
        <v>17.6596325304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14.446417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5.97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0.17966446960000002</v>
      </c>
      <c r="AD35">
        <f t="shared" si="1"/>
        <v>20.2367525304</v>
      </c>
      <c r="AE35">
        <v>0</v>
      </c>
      <c r="AF35" s="26"/>
      <c r="AG35">
        <f t="shared" si="2"/>
        <v>20.2367525304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14.446417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7.32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0.19154446960000002</v>
      </c>
      <c r="AD36">
        <f t="shared" si="1"/>
        <v>21.5748725304</v>
      </c>
      <c r="AE36">
        <v>0</v>
      </c>
      <c r="AF36" s="26"/>
      <c r="AG36">
        <f t="shared" si="2"/>
        <v>21.5748725304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14.446417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5.1100000000000003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0.1720964696</v>
      </c>
      <c r="AD37">
        <f t="shared" si="1"/>
        <v>19.3843205304</v>
      </c>
      <c r="AE37">
        <v>0</v>
      </c>
      <c r="AF37" s="26"/>
      <c r="AG37">
        <f t="shared" si="2"/>
        <v>19.3843205304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14.446417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7.32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0.19154446960000002</v>
      </c>
      <c r="AD38">
        <f t="shared" si="1"/>
        <v>21.5748725304</v>
      </c>
      <c r="AE38">
        <v>0</v>
      </c>
      <c r="AF38" s="26"/>
      <c r="AG38">
        <f t="shared" si="2"/>
        <v>21.5748725304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14.446417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5.97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0.17966446960000002</v>
      </c>
      <c r="AD39">
        <f t="shared" si="1"/>
        <v>20.2367525304</v>
      </c>
      <c r="AE39">
        <v>0</v>
      </c>
      <c r="AF39" s="26"/>
      <c r="AG39">
        <f t="shared" si="2"/>
        <v>20.2367525304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14.446417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0.17376846960000003</v>
      </c>
      <c r="AD40">
        <f t="shared" si="1"/>
        <v>19.572648530400002</v>
      </c>
      <c r="AE40">
        <v>0</v>
      </c>
      <c r="AF40" s="26"/>
      <c r="AG40">
        <f t="shared" si="2"/>
        <v>19.572648530400002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14.446417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0.17376846960000003</v>
      </c>
      <c r="AD41">
        <f t="shared" si="1"/>
        <v>19.572648530400002</v>
      </c>
      <c r="AE41">
        <v>0</v>
      </c>
      <c r="AF41" s="26"/>
      <c r="AG41">
        <f t="shared" si="2"/>
        <v>19.572648530400002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14.446417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3.28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0.15599246960000002</v>
      </c>
      <c r="AD42">
        <f t="shared" si="1"/>
        <v>17.5704245304</v>
      </c>
      <c r="AE42">
        <v>0</v>
      </c>
      <c r="AF42" s="26"/>
      <c r="AG42">
        <f t="shared" si="2"/>
        <v>17.5704245304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14.325844999999999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0.126067436</v>
      </c>
      <c r="AD43">
        <f t="shared" si="1"/>
        <v>14.199777564</v>
      </c>
      <c r="AE43">
        <v>0</v>
      </c>
      <c r="AF43" s="26"/>
      <c r="AG43">
        <f t="shared" si="2"/>
        <v>14.199777564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14.446417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1.44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0.1398004696</v>
      </c>
      <c r="AD44">
        <f t="shared" si="1"/>
        <v>15.746616530399999</v>
      </c>
      <c r="AE44">
        <v>0</v>
      </c>
      <c r="AF44" s="26"/>
      <c r="AG44">
        <f t="shared" si="2"/>
        <v>15.746616530399999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14.446417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1.1599999999999999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0.13733646960000001</v>
      </c>
      <c r="AD45">
        <f t="shared" si="1"/>
        <v>15.469080530400001</v>
      </c>
      <c r="AE45">
        <v>0</v>
      </c>
      <c r="AF45" s="26"/>
      <c r="AG45">
        <f t="shared" si="2"/>
        <v>15.469080530400001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13.541342999999999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0.1191638184</v>
      </c>
      <c r="AD46">
        <f t="shared" si="1"/>
        <v>13.422179181599999</v>
      </c>
      <c r="AE46">
        <v>0</v>
      </c>
      <c r="AF46" s="26"/>
      <c r="AG46">
        <f t="shared" si="2"/>
        <v>13.422179181599999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14.446417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2.89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0.15256046960000003</v>
      </c>
      <c r="AD47">
        <f t="shared" si="1"/>
        <v>17.1838565304</v>
      </c>
      <c r="AE47">
        <v>0</v>
      </c>
      <c r="AF47" s="26"/>
      <c r="AG47">
        <f t="shared" si="2"/>
        <v>17.1838565304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14.446417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1.54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0.1406804696</v>
      </c>
      <c r="AD48">
        <f t="shared" si="1"/>
        <v>15.8457365304</v>
      </c>
      <c r="AE48">
        <v>0</v>
      </c>
      <c r="AF48" s="26"/>
      <c r="AG48">
        <f t="shared" si="2"/>
        <v>15.8457365304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14.446417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4.1399999999999997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0.16356046960000001</v>
      </c>
      <c r="AD49">
        <f t="shared" si="1"/>
        <v>18.422856530400001</v>
      </c>
      <c r="AE49">
        <v>0</v>
      </c>
      <c r="AF49" s="26"/>
      <c r="AG49">
        <f t="shared" si="2"/>
        <v>18.422856530400001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14.446417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5.68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0.17711246960000002</v>
      </c>
      <c r="AD50">
        <f t="shared" si="1"/>
        <v>19.949304530399999</v>
      </c>
      <c r="AE50">
        <v>0</v>
      </c>
      <c r="AF50" s="26"/>
      <c r="AG50">
        <f t="shared" si="2"/>
        <v>19.949304530399999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14.446417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6.65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0.18564846960000003</v>
      </c>
      <c r="AD51">
        <f t="shared" si="1"/>
        <v>20.910768530400002</v>
      </c>
      <c r="AE51">
        <v>0</v>
      </c>
      <c r="AF51" s="26"/>
      <c r="AG51">
        <f t="shared" si="2"/>
        <v>20.910768530400002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14.446417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7.13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0.18987246960000001</v>
      </c>
      <c r="AD52">
        <f t="shared" si="1"/>
        <v>21.386544530399998</v>
      </c>
      <c r="AE52">
        <v>0</v>
      </c>
      <c r="AF52" s="26"/>
      <c r="AG52">
        <f t="shared" si="2"/>
        <v>21.386544530399998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14.446417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3.56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0.15845646960000001</v>
      </c>
      <c r="AD53">
        <f t="shared" si="1"/>
        <v>17.847960530399998</v>
      </c>
      <c r="AE53">
        <v>0</v>
      </c>
      <c r="AF53" s="26"/>
      <c r="AG53">
        <f t="shared" si="2"/>
        <v>17.847960530399998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14.446417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4.43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0.16611246960000001</v>
      </c>
      <c r="AD54">
        <f t="shared" si="1"/>
        <v>18.710304530399998</v>
      </c>
      <c r="AE54">
        <v>0</v>
      </c>
      <c r="AF54" s="26"/>
      <c r="AG54">
        <f t="shared" si="2"/>
        <v>18.710304530399998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14.446417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3.47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0.1576644696</v>
      </c>
      <c r="AD55">
        <f t="shared" si="1"/>
        <v>17.758752530399999</v>
      </c>
      <c r="AE55">
        <v>0</v>
      </c>
      <c r="AF55" s="26"/>
      <c r="AG55">
        <f t="shared" si="2"/>
        <v>17.758752530399999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14.446417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6.07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0.18054446960000001</v>
      </c>
      <c r="AD56">
        <f t="shared" si="1"/>
        <v>20.3358725304</v>
      </c>
      <c r="AE56">
        <v>0</v>
      </c>
      <c r="AF56" s="26"/>
      <c r="AG56">
        <f t="shared" si="2"/>
        <v>20.3358725304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14.446417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4.43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0.16611246960000001</v>
      </c>
      <c r="AD57">
        <f t="shared" si="1"/>
        <v>18.710304530399998</v>
      </c>
      <c r="AE57">
        <v>0</v>
      </c>
      <c r="AF57" s="26"/>
      <c r="AG57">
        <f t="shared" si="2"/>
        <v>18.710304530399998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14.446417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0.15000846960000003</v>
      </c>
      <c r="AD58">
        <f t="shared" si="1"/>
        <v>16.896408530400002</v>
      </c>
      <c r="AE58">
        <v>0</v>
      </c>
      <c r="AF58" s="26"/>
      <c r="AG58">
        <f t="shared" si="2"/>
        <v>16.896408530400002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14.446417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0.77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0.13390446960000002</v>
      </c>
      <c r="AD59">
        <f t="shared" si="1"/>
        <v>15.082512530399999</v>
      </c>
      <c r="AE59">
        <v>0</v>
      </c>
      <c r="AF59" s="26"/>
      <c r="AG59">
        <f t="shared" si="2"/>
        <v>15.082512530399999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14.446417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3.37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0.15678446960000003</v>
      </c>
      <c r="AD60">
        <f t="shared" si="1"/>
        <v>17.6596325304</v>
      </c>
      <c r="AE60">
        <v>0</v>
      </c>
      <c r="AF60" s="26"/>
      <c r="AG60">
        <f t="shared" si="2"/>
        <v>17.6596325304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14.446417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5.49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0.17544046960000001</v>
      </c>
      <c r="AD61">
        <f t="shared" si="1"/>
        <v>19.760976530399997</v>
      </c>
      <c r="AE61">
        <v>0</v>
      </c>
      <c r="AF61" s="26"/>
      <c r="AG61">
        <f t="shared" si="2"/>
        <v>19.760976530399997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14.446417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4.53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0.16699246960000003</v>
      </c>
      <c r="AD62">
        <f t="shared" si="1"/>
        <v>18.809424530400001</v>
      </c>
      <c r="AE62">
        <v>0</v>
      </c>
      <c r="AF62" s="26"/>
      <c r="AG62">
        <f t="shared" si="2"/>
        <v>18.809424530400001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14.446417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0.19576846960000002</v>
      </c>
      <c r="AD63">
        <f t="shared" si="1"/>
        <v>22.0506485304</v>
      </c>
      <c r="AE63">
        <v>0</v>
      </c>
      <c r="AF63" s="26"/>
      <c r="AG63">
        <f t="shared" si="2"/>
        <v>22.0506485304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14.446417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9.06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0.20685646960000001</v>
      </c>
      <c r="AD64">
        <f t="shared" si="1"/>
        <v>23.299560530399997</v>
      </c>
      <c r="AE64">
        <v>0</v>
      </c>
      <c r="AF64" s="26"/>
      <c r="AG64">
        <f t="shared" si="2"/>
        <v>23.299560530399997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14.446417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0.19664846960000004</v>
      </c>
      <c r="AD65">
        <f t="shared" si="1"/>
        <v>22.149768530400003</v>
      </c>
      <c r="AE65">
        <v>0</v>
      </c>
      <c r="AF65" s="26"/>
      <c r="AG65">
        <f t="shared" si="2"/>
        <v>22.149768530400003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14.446417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6.45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0.18388846960000002</v>
      </c>
      <c r="AD66">
        <f t="shared" si="1"/>
        <v>20.7125285304</v>
      </c>
      <c r="AE66">
        <v>0</v>
      </c>
      <c r="AF66" s="26"/>
      <c r="AG66">
        <f t="shared" si="2"/>
        <v>20.7125285304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14.446417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4.53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0.16699246960000003</v>
      </c>
      <c r="AD67">
        <f t="shared" si="1"/>
        <v>18.809424530400001</v>
      </c>
      <c r="AE67">
        <v>0</v>
      </c>
      <c r="AF67" s="26"/>
      <c r="AG67">
        <f t="shared" si="2"/>
        <v>18.809424530400001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14.446417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4.91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0.17033646960000001</v>
      </c>
      <c r="AD68">
        <f t="shared" ref="AD68:AD98" si="4">SUM(B68:AB68,AI68:AR68)-AC68</f>
        <v>19.186080530400002</v>
      </c>
      <c r="AE68">
        <v>0</v>
      </c>
      <c r="AF68" s="26"/>
      <c r="AG68">
        <f t="shared" ref="AG68:AG98" si="5">SUM(AD68:AF68)</f>
        <v>19.186080530400002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14.446417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5.59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0.1763204696</v>
      </c>
      <c r="AD69">
        <f t="shared" si="4"/>
        <v>19.8600965304</v>
      </c>
      <c r="AE69">
        <v>0</v>
      </c>
      <c r="AF69" s="26"/>
      <c r="AG69">
        <f t="shared" si="5"/>
        <v>19.8600965304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14.446417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3.66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0.1593364696</v>
      </c>
      <c r="AD70">
        <f t="shared" si="4"/>
        <v>17.947080530400001</v>
      </c>
      <c r="AE70">
        <v>0</v>
      </c>
      <c r="AF70" s="26"/>
      <c r="AG70">
        <f t="shared" si="5"/>
        <v>17.947080530400001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14.446417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0.19576846960000002</v>
      </c>
      <c r="AD71">
        <f t="shared" si="4"/>
        <v>22.0506485304</v>
      </c>
      <c r="AE71">
        <v>0</v>
      </c>
      <c r="AF71" s="26"/>
      <c r="AG71">
        <f t="shared" si="5"/>
        <v>22.0506485304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14.446417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6.26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0.18221646960000001</v>
      </c>
      <c r="AD72">
        <f t="shared" si="4"/>
        <v>20.524200530400002</v>
      </c>
      <c r="AE72">
        <v>0</v>
      </c>
      <c r="AF72" s="26"/>
      <c r="AG72">
        <f t="shared" si="5"/>
        <v>20.524200530400002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14.446417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4.53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0.16699246960000003</v>
      </c>
      <c r="AD73">
        <f t="shared" si="4"/>
        <v>18.809424530400001</v>
      </c>
      <c r="AE73">
        <v>0</v>
      </c>
      <c r="AF73" s="26"/>
      <c r="AG73">
        <f t="shared" si="5"/>
        <v>18.809424530400001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14.446417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4.1399999999999997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0.16356046960000001</v>
      </c>
      <c r="AD74">
        <f t="shared" si="4"/>
        <v>18.422856530400001</v>
      </c>
      <c r="AE74">
        <v>0</v>
      </c>
      <c r="AF74" s="26"/>
      <c r="AG74">
        <f t="shared" si="5"/>
        <v>18.422856530400001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14.446417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0.17376846960000003</v>
      </c>
      <c r="AD75">
        <f t="shared" si="4"/>
        <v>19.572648530400002</v>
      </c>
      <c r="AE75">
        <v>0</v>
      </c>
      <c r="AF75" s="26"/>
      <c r="AG75">
        <f t="shared" si="5"/>
        <v>19.572648530400002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14.446417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1.64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0.14156046960000002</v>
      </c>
      <c r="AD76">
        <f t="shared" si="4"/>
        <v>15.944856530400001</v>
      </c>
      <c r="AE76">
        <v>0</v>
      </c>
      <c r="AF76" s="26"/>
      <c r="AG76">
        <f t="shared" si="5"/>
        <v>15.944856530400001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14.446417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2.02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0.1449044696</v>
      </c>
      <c r="AD77">
        <f t="shared" si="4"/>
        <v>16.3215125304</v>
      </c>
      <c r="AE77">
        <v>0</v>
      </c>
      <c r="AF77" s="26"/>
      <c r="AG77">
        <f t="shared" si="5"/>
        <v>16.3215125304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14.446417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1.54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0.1406804696</v>
      </c>
      <c r="AD78">
        <f t="shared" si="4"/>
        <v>15.8457365304</v>
      </c>
      <c r="AE78">
        <v>0</v>
      </c>
      <c r="AF78" s="26"/>
      <c r="AG78">
        <f t="shared" si="5"/>
        <v>15.8457365304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14.446417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3.47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0.1576644696</v>
      </c>
      <c r="AD79">
        <f t="shared" si="4"/>
        <v>17.758752530399999</v>
      </c>
      <c r="AE79">
        <v>0</v>
      </c>
      <c r="AF79" s="26"/>
      <c r="AG79">
        <f t="shared" si="5"/>
        <v>17.758752530399999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14.446417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3.66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0.1593364696</v>
      </c>
      <c r="AD80">
        <f t="shared" si="4"/>
        <v>17.947080530400001</v>
      </c>
      <c r="AE80">
        <v>0</v>
      </c>
      <c r="AF80" s="26"/>
      <c r="AG80">
        <f t="shared" si="5"/>
        <v>17.947080530400001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14.446417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5.88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0.1788724696</v>
      </c>
      <c r="AD81">
        <f t="shared" si="4"/>
        <v>20.147544530399998</v>
      </c>
      <c r="AE81">
        <v>0</v>
      </c>
      <c r="AF81" s="26"/>
      <c r="AG81">
        <f t="shared" si="5"/>
        <v>20.147544530399998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14.446417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5.39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0.17456046960000002</v>
      </c>
      <c r="AD82">
        <f t="shared" si="4"/>
        <v>19.661856530400001</v>
      </c>
      <c r="AE82">
        <v>0</v>
      </c>
      <c r="AF82" s="26"/>
      <c r="AG82">
        <f t="shared" si="5"/>
        <v>19.661856530400001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14.446417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9.5399999999999991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0.21108046960000001</v>
      </c>
      <c r="AD83">
        <f t="shared" si="4"/>
        <v>23.775336530400001</v>
      </c>
      <c r="AE83">
        <v>0</v>
      </c>
      <c r="AF83" s="26"/>
      <c r="AG83">
        <f t="shared" si="5"/>
        <v>23.775336530400001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14.446417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9.5399999999999991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0.21108046960000001</v>
      </c>
      <c r="AD84">
        <f t="shared" si="4"/>
        <v>23.775336530400001</v>
      </c>
      <c r="AE84">
        <v>0</v>
      </c>
      <c r="AF84" s="26"/>
      <c r="AG84">
        <f t="shared" si="5"/>
        <v>23.775336530400001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14.446417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9.06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0.20685646960000001</v>
      </c>
      <c r="AD85">
        <f t="shared" si="4"/>
        <v>23.299560530399997</v>
      </c>
      <c r="AE85">
        <v>0</v>
      </c>
      <c r="AF85" s="26"/>
      <c r="AG85">
        <f t="shared" si="5"/>
        <v>23.299560530399997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14.446417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9.5399999999999991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0.21108046960000001</v>
      </c>
      <c r="AD86">
        <f t="shared" si="4"/>
        <v>23.775336530400001</v>
      </c>
      <c r="AE86">
        <v>0</v>
      </c>
      <c r="AF86" s="26"/>
      <c r="AG86">
        <f t="shared" si="5"/>
        <v>23.775336530400001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14.446417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5.88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0.1788724696</v>
      </c>
      <c r="AD87">
        <f t="shared" si="4"/>
        <v>20.147544530399998</v>
      </c>
      <c r="AE87">
        <v>0</v>
      </c>
      <c r="AF87" s="26"/>
      <c r="AG87">
        <f t="shared" si="5"/>
        <v>20.147544530399998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14.446417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0.17376846960000003</v>
      </c>
      <c r="AD88">
        <f t="shared" si="4"/>
        <v>19.572648530400002</v>
      </c>
      <c r="AE88">
        <v>0</v>
      </c>
      <c r="AF88" s="26"/>
      <c r="AG88">
        <f t="shared" si="5"/>
        <v>19.572648530400002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14.446417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3.28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0.15599246960000002</v>
      </c>
      <c r="AD89">
        <f t="shared" si="4"/>
        <v>17.5704245304</v>
      </c>
      <c r="AE89">
        <v>0</v>
      </c>
      <c r="AF89" s="26"/>
      <c r="AG89">
        <f t="shared" si="5"/>
        <v>17.5704245304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14.446417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3.18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0.1551124696</v>
      </c>
      <c r="AD90">
        <f t="shared" si="4"/>
        <v>17.471304530400001</v>
      </c>
      <c r="AE90">
        <v>0</v>
      </c>
      <c r="AF90" s="26"/>
      <c r="AG90">
        <f t="shared" si="5"/>
        <v>17.471304530400001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3.66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0.1593364696</v>
      </c>
      <c r="AD91">
        <f t="shared" si="4"/>
        <v>17.947080530400001</v>
      </c>
      <c r="AE91">
        <v>0</v>
      </c>
      <c r="AF91" s="26"/>
      <c r="AG91">
        <f t="shared" si="5"/>
        <v>17.947080530400001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4.43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0.16611246960000001</v>
      </c>
      <c r="AD92">
        <f t="shared" si="4"/>
        <v>18.710304530399998</v>
      </c>
      <c r="AE92">
        <v>0</v>
      </c>
      <c r="AF92" s="26"/>
      <c r="AG92">
        <f t="shared" si="5"/>
        <v>18.710304530399998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14.446417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2.79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0.15168046960000001</v>
      </c>
      <c r="AD93">
        <f t="shared" si="4"/>
        <v>17.084736530400001</v>
      </c>
      <c r="AE93">
        <v>0</v>
      </c>
      <c r="AF93" s="26"/>
      <c r="AG93">
        <f t="shared" si="5"/>
        <v>17.084736530400001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14.446417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2.89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0.15256046960000003</v>
      </c>
      <c r="AD94">
        <f t="shared" si="4"/>
        <v>17.1838565304</v>
      </c>
      <c r="AE94">
        <v>0</v>
      </c>
      <c r="AF94" s="26"/>
      <c r="AG94">
        <f t="shared" si="5"/>
        <v>17.1838565304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2.02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0.1449044696</v>
      </c>
      <c r="AD95">
        <f t="shared" si="4"/>
        <v>16.3215125304</v>
      </c>
      <c r="AE95">
        <v>0</v>
      </c>
      <c r="AF95" s="26"/>
      <c r="AG95">
        <f t="shared" si="5"/>
        <v>16.3215125304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2.2200000000000002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0.14666446960000001</v>
      </c>
      <c r="AD96">
        <f t="shared" si="4"/>
        <v>16.519752530399998</v>
      </c>
      <c r="AE96">
        <v>0</v>
      </c>
      <c r="AF96" s="26"/>
      <c r="AG96">
        <f t="shared" si="5"/>
        <v>16.519752530399998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2.02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0.1449044696</v>
      </c>
      <c r="AD97">
        <f t="shared" si="4"/>
        <v>16.3215125304</v>
      </c>
      <c r="AE97">
        <v>0</v>
      </c>
      <c r="AF97" s="26"/>
      <c r="AG97">
        <f t="shared" si="5"/>
        <v>16.3215125304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14.446417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0.48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0.13135246960000002</v>
      </c>
      <c r="AD98">
        <f t="shared" si="4"/>
        <v>14.795064530400001</v>
      </c>
      <c r="AE98">
        <v>0</v>
      </c>
      <c r="AF98" s="26"/>
      <c r="AG98">
        <f t="shared" si="5"/>
        <v>14.795064530400001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0.34548008200000063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8.4602500000000025E-2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3.8976527215999995E-3</v>
      </c>
      <c r="AD99">
        <f t="shared" si="6"/>
        <v>0.43901742927839998</v>
      </c>
      <c r="AE99">
        <f t="shared" ref="AE99:AR99" si="8">SUM(AE3:AE98)/4000</f>
        <v>0</v>
      </c>
      <c r="AG99">
        <f t="shared" si="8"/>
        <v>0.43901742927839998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1.2832500000000002E-2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45011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150</v>
      </c>
      <c r="C3" s="16">
        <f>'[1]26'!C5</f>
        <v>0</v>
      </c>
      <c r="D3" s="16">
        <f>'[1]26'!D5</f>
        <v>176</v>
      </c>
      <c r="E3" s="16">
        <f>'[1]26'!E5</f>
        <v>0</v>
      </c>
      <c r="F3" s="15">
        <f>SUM(B3:E3)</f>
        <v>326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'[1]26'!B6</f>
        <v>150</v>
      </c>
      <c r="C4" s="16">
        <f>'[1]26'!C6</f>
        <v>0</v>
      </c>
      <c r="D4" s="16">
        <f>'[1]26'!D6</f>
        <v>176</v>
      </c>
      <c r="E4" s="16">
        <f>'[1]26'!E6</f>
        <v>0</v>
      </c>
      <c r="F4" s="15">
        <f>SUM(B4:E4)</f>
        <v>326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'[1]26'!B7</f>
        <v>150</v>
      </c>
      <c r="C5" s="16">
        <f>'[1]26'!C7</f>
        <v>0</v>
      </c>
      <c r="D5" s="16">
        <f>'[1]26'!D7</f>
        <v>176</v>
      </c>
      <c r="E5" s="16">
        <f>'[1]26'!E7</f>
        <v>0</v>
      </c>
      <c r="F5" s="15">
        <f t="shared" ref="F5:F68" si="6">SUM(B5:E5)</f>
        <v>326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'[1]26'!B8</f>
        <v>150</v>
      </c>
      <c r="C6" s="16">
        <f>'[1]26'!C8</f>
        <v>0</v>
      </c>
      <c r="D6" s="16">
        <f>'[1]26'!D8</f>
        <v>176</v>
      </c>
      <c r="E6" s="16">
        <f>'[1]26'!E8</f>
        <v>0</v>
      </c>
      <c r="F6" s="15">
        <f t="shared" si="6"/>
        <v>326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'[1]26'!B9</f>
        <v>150</v>
      </c>
      <c r="C7" s="16">
        <f>'[1]26'!C9</f>
        <v>0</v>
      </c>
      <c r="D7" s="16">
        <f>'[1]26'!D9</f>
        <v>176</v>
      </c>
      <c r="E7" s="16">
        <f>'[1]26'!E9</f>
        <v>0</v>
      </c>
      <c r="F7" s="15">
        <f t="shared" si="6"/>
        <v>326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'[1]26'!B10</f>
        <v>150</v>
      </c>
      <c r="C8" s="16">
        <f>'[1]26'!C10</f>
        <v>0</v>
      </c>
      <c r="D8" s="16">
        <f>'[1]26'!D10</f>
        <v>176</v>
      </c>
      <c r="E8" s="16">
        <f>'[1]26'!E10</f>
        <v>0</v>
      </c>
      <c r="F8" s="15">
        <f t="shared" si="6"/>
        <v>326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'[1]26'!B11</f>
        <v>150</v>
      </c>
      <c r="C9" s="16">
        <f>'[1]26'!C11</f>
        <v>0</v>
      </c>
      <c r="D9" s="16">
        <f>'[1]26'!D11</f>
        <v>176</v>
      </c>
      <c r="E9" s="16">
        <f>'[1]26'!E11</f>
        <v>0</v>
      </c>
      <c r="F9" s="15">
        <f t="shared" si="6"/>
        <v>326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'[1]26'!B12</f>
        <v>150</v>
      </c>
      <c r="C10" s="16">
        <f>'[1]26'!C12</f>
        <v>0</v>
      </c>
      <c r="D10" s="16">
        <f>'[1]26'!D12</f>
        <v>176</v>
      </c>
      <c r="E10" s="16">
        <f>'[1]26'!E12</f>
        <v>0</v>
      </c>
      <c r="F10" s="15">
        <f t="shared" si="6"/>
        <v>326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'[1]26'!B13</f>
        <v>150</v>
      </c>
      <c r="C11" s="16">
        <f>'[1]26'!C13</f>
        <v>0</v>
      </c>
      <c r="D11" s="16">
        <f>'[1]26'!D13</f>
        <v>176</v>
      </c>
      <c r="E11" s="16">
        <f>'[1]26'!E13</f>
        <v>0</v>
      </c>
      <c r="F11" s="15">
        <f t="shared" si="6"/>
        <v>326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'[1]26'!B14</f>
        <v>150</v>
      </c>
      <c r="C12" s="16">
        <f>'[1]26'!C14</f>
        <v>0</v>
      </c>
      <c r="D12" s="16">
        <f>'[1]26'!D14</f>
        <v>176</v>
      </c>
      <c r="E12" s="16">
        <f>'[1]26'!E14</f>
        <v>0</v>
      </c>
      <c r="F12" s="15">
        <f t="shared" si="6"/>
        <v>326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'[1]26'!B15</f>
        <v>150</v>
      </c>
      <c r="C13" s="16">
        <f>'[1]26'!C15</f>
        <v>0</v>
      </c>
      <c r="D13" s="16">
        <f>'[1]26'!D15</f>
        <v>176</v>
      </c>
      <c r="E13" s="16">
        <f>'[1]26'!E15</f>
        <v>0</v>
      </c>
      <c r="F13" s="15">
        <f t="shared" si="6"/>
        <v>326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'[1]26'!B16</f>
        <v>150</v>
      </c>
      <c r="C14" s="16">
        <f>'[1]26'!C16</f>
        <v>0</v>
      </c>
      <c r="D14" s="16">
        <f>'[1]26'!D16</f>
        <v>176</v>
      </c>
      <c r="E14" s="16">
        <f>'[1]26'!E16</f>
        <v>0</v>
      </c>
      <c r="F14" s="15">
        <f t="shared" si="6"/>
        <v>326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'[1]26'!B17</f>
        <v>150</v>
      </c>
      <c r="C15" s="16">
        <f>'[1]26'!C17</f>
        <v>0</v>
      </c>
      <c r="D15" s="16">
        <f>'[1]26'!D17</f>
        <v>176</v>
      </c>
      <c r="E15" s="16">
        <f>'[1]26'!E17</f>
        <v>0</v>
      </c>
      <c r="F15" s="15">
        <f t="shared" si="6"/>
        <v>326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'[1]26'!B18</f>
        <v>150</v>
      </c>
      <c r="C16" s="16">
        <f>'[1]26'!C18</f>
        <v>0</v>
      </c>
      <c r="D16" s="16">
        <f>'[1]26'!D18</f>
        <v>176</v>
      </c>
      <c r="E16" s="16">
        <f>'[1]26'!E18</f>
        <v>0</v>
      </c>
      <c r="F16" s="15">
        <f t="shared" si="6"/>
        <v>326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'[1]26'!B19</f>
        <v>150</v>
      </c>
      <c r="C17" s="16">
        <f>'[1]26'!C19</f>
        <v>0</v>
      </c>
      <c r="D17" s="16">
        <f>'[1]26'!D19</f>
        <v>176</v>
      </c>
      <c r="E17" s="16">
        <f>'[1]26'!E19</f>
        <v>0</v>
      </c>
      <c r="F17" s="15">
        <f t="shared" si="6"/>
        <v>326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'[1]26'!B20</f>
        <v>150</v>
      </c>
      <c r="C18" s="16">
        <f>'[1]26'!C20</f>
        <v>0</v>
      </c>
      <c r="D18" s="16">
        <f>'[1]26'!D20</f>
        <v>176</v>
      </c>
      <c r="E18" s="16">
        <f>'[1]26'!E20</f>
        <v>0</v>
      </c>
      <c r="F18" s="15">
        <f t="shared" si="6"/>
        <v>326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'[1]26'!B21</f>
        <v>150</v>
      </c>
      <c r="C19" s="16">
        <f>'[1]26'!C21</f>
        <v>0</v>
      </c>
      <c r="D19" s="16">
        <f>'[1]26'!D21</f>
        <v>176</v>
      </c>
      <c r="E19" s="16">
        <f>'[1]26'!E21</f>
        <v>0</v>
      </c>
      <c r="F19" s="15">
        <f t="shared" si="6"/>
        <v>326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'[1]26'!B22</f>
        <v>150</v>
      </c>
      <c r="C20" s="16">
        <f>'[1]26'!C22</f>
        <v>0</v>
      </c>
      <c r="D20" s="16">
        <f>'[1]26'!D22</f>
        <v>176</v>
      </c>
      <c r="E20" s="16">
        <f>'[1]26'!E22</f>
        <v>0</v>
      </c>
      <c r="F20" s="15">
        <f t="shared" si="6"/>
        <v>326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'[1]26'!B23</f>
        <v>150</v>
      </c>
      <c r="C21" s="16">
        <f>'[1]26'!C23</f>
        <v>0</v>
      </c>
      <c r="D21" s="16">
        <f>'[1]26'!D23</f>
        <v>176</v>
      </c>
      <c r="E21" s="16">
        <f>'[1]26'!E23</f>
        <v>0</v>
      </c>
      <c r="F21" s="15">
        <f t="shared" si="6"/>
        <v>326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'[1]26'!B24</f>
        <v>150</v>
      </c>
      <c r="C22" s="16">
        <f>'[1]26'!C24</f>
        <v>0</v>
      </c>
      <c r="D22" s="16">
        <f>'[1]26'!D24</f>
        <v>176</v>
      </c>
      <c r="E22" s="16">
        <f>'[1]26'!E24</f>
        <v>0</v>
      </c>
      <c r="F22" s="15">
        <f t="shared" si="6"/>
        <v>326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'[1]26'!B25</f>
        <v>150</v>
      </c>
      <c r="C23" s="16">
        <f>'[1]26'!C25</f>
        <v>0</v>
      </c>
      <c r="D23" s="16">
        <f>'[1]26'!D25</f>
        <v>176</v>
      </c>
      <c r="E23" s="16">
        <f>'[1]26'!E25</f>
        <v>0</v>
      </c>
      <c r="F23" s="15">
        <f t="shared" si="6"/>
        <v>326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'[1]26'!B26</f>
        <v>150</v>
      </c>
      <c r="C24" s="16">
        <f>'[1]26'!C26</f>
        <v>0</v>
      </c>
      <c r="D24" s="16">
        <f>'[1]26'!D26</f>
        <v>176</v>
      </c>
      <c r="E24" s="16">
        <f>'[1]26'!E26</f>
        <v>0</v>
      </c>
      <c r="F24" s="15">
        <f t="shared" si="6"/>
        <v>326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'[1]26'!B27</f>
        <v>150</v>
      </c>
      <c r="C25" s="16">
        <f>'[1]26'!C27</f>
        <v>0</v>
      </c>
      <c r="D25" s="16">
        <f>'[1]26'!D27</f>
        <v>176</v>
      </c>
      <c r="E25" s="16">
        <f>'[1]26'!E27</f>
        <v>0</v>
      </c>
      <c r="F25" s="15">
        <f t="shared" si="6"/>
        <v>326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'[1]26'!B28</f>
        <v>150</v>
      </c>
      <c r="C26" s="16">
        <f>'[1]26'!C28</f>
        <v>0</v>
      </c>
      <c r="D26" s="16">
        <f>'[1]26'!D28</f>
        <v>176</v>
      </c>
      <c r="E26" s="16">
        <f>'[1]26'!E28</f>
        <v>0</v>
      </c>
      <c r="F26" s="15">
        <f t="shared" si="6"/>
        <v>326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'[1]26'!B29</f>
        <v>150</v>
      </c>
      <c r="C27" s="16">
        <f>'[1]26'!C29</f>
        <v>0</v>
      </c>
      <c r="D27" s="16">
        <f>'[1]26'!D29</f>
        <v>176</v>
      </c>
      <c r="E27" s="16">
        <f>'[1]26'!E29</f>
        <v>0</v>
      </c>
      <c r="F27" s="15">
        <f t="shared" si="6"/>
        <v>326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'[1]26'!B30</f>
        <v>150</v>
      </c>
      <c r="C28" s="16">
        <f>'[1]26'!C30</f>
        <v>0</v>
      </c>
      <c r="D28" s="16">
        <f>'[1]26'!D30</f>
        <v>176</v>
      </c>
      <c r="E28" s="16">
        <f>'[1]26'!E30</f>
        <v>0</v>
      </c>
      <c r="F28" s="15">
        <f t="shared" si="6"/>
        <v>326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'[1]26'!B31</f>
        <v>150</v>
      </c>
      <c r="C29" s="16">
        <f>'[1]26'!C31</f>
        <v>0</v>
      </c>
      <c r="D29" s="16">
        <f>'[1]26'!D31</f>
        <v>176</v>
      </c>
      <c r="E29" s="16">
        <f>'[1]26'!E31</f>
        <v>0</v>
      </c>
      <c r="F29" s="15">
        <f t="shared" si="6"/>
        <v>326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'[1]26'!B32</f>
        <v>150</v>
      </c>
      <c r="C30" s="16">
        <f>'[1]26'!C32</f>
        <v>0</v>
      </c>
      <c r="D30" s="16">
        <f>'[1]26'!D32</f>
        <v>176</v>
      </c>
      <c r="E30" s="16">
        <f>'[1]26'!E32</f>
        <v>0</v>
      </c>
      <c r="F30" s="15">
        <f t="shared" si="6"/>
        <v>326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'[1]26'!B33</f>
        <v>150</v>
      </c>
      <c r="C31" s="16">
        <f>'[1]26'!C33</f>
        <v>0</v>
      </c>
      <c r="D31" s="16">
        <f>'[1]26'!D33</f>
        <v>170</v>
      </c>
      <c r="E31" s="16">
        <f>'[1]26'!E33</f>
        <v>0</v>
      </c>
      <c r="F31" s="15">
        <f t="shared" si="6"/>
        <v>320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'[1]26'!B34</f>
        <v>150</v>
      </c>
      <c r="C32" s="16">
        <f>'[1]26'!C34</f>
        <v>0</v>
      </c>
      <c r="D32" s="16">
        <f>'[1]26'!D34</f>
        <v>170</v>
      </c>
      <c r="E32" s="16">
        <f>'[1]26'!E34</f>
        <v>0</v>
      </c>
      <c r="F32" s="15">
        <f t="shared" si="6"/>
        <v>320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'[1]26'!B35</f>
        <v>150</v>
      </c>
      <c r="C33" s="16">
        <f>'[1]26'!C35</f>
        <v>0</v>
      </c>
      <c r="D33" s="16">
        <f>'[1]26'!D35</f>
        <v>170</v>
      </c>
      <c r="E33" s="16">
        <f>'[1]26'!E35</f>
        <v>0</v>
      </c>
      <c r="F33" s="15">
        <f t="shared" si="6"/>
        <v>320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'[1]26'!B36</f>
        <v>150</v>
      </c>
      <c r="C34" s="16">
        <f>'[1]26'!C36</f>
        <v>0</v>
      </c>
      <c r="D34" s="16">
        <f>'[1]26'!D36</f>
        <v>170</v>
      </c>
      <c r="E34" s="16">
        <f>'[1]26'!E36</f>
        <v>0</v>
      </c>
      <c r="F34" s="15">
        <f t="shared" si="6"/>
        <v>320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'[1]26'!B37</f>
        <v>150</v>
      </c>
      <c r="C35" s="16">
        <f>'[1]26'!C37</f>
        <v>0</v>
      </c>
      <c r="D35" s="16">
        <f>'[1]26'!D37</f>
        <v>170</v>
      </c>
      <c r="E35" s="16">
        <f>'[1]26'!E37</f>
        <v>0</v>
      </c>
      <c r="F35" s="15">
        <f t="shared" si="6"/>
        <v>320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'[1]26'!B38</f>
        <v>150</v>
      </c>
      <c r="C36" s="16">
        <f>'[1]26'!C38</f>
        <v>0</v>
      </c>
      <c r="D36" s="16">
        <f>'[1]26'!D38</f>
        <v>170</v>
      </c>
      <c r="E36" s="16">
        <f>'[1]26'!E38</f>
        <v>0</v>
      </c>
      <c r="F36" s="15">
        <f t="shared" si="6"/>
        <v>320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'[1]26'!B39</f>
        <v>150</v>
      </c>
      <c r="C37" s="16">
        <f>'[1]26'!C39</f>
        <v>0</v>
      </c>
      <c r="D37" s="16">
        <f>'[1]26'!D39</f>
        <v>170</v>
      </c>
      <c r="E37" s="16">
        <f>'[1]26'!E39</f>
        <v>0</v>
      </c>
      <c r="F37" s="15">
        <f t="shared" si="6"/>
        <v>320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'[1]26'!B40</f>
        <v>150</v>
      </c>
      <c r="C38" s="16">
        <f>'[1]26'!C40</f>
        <v>0</v>
      </c>
      <c r="D38" s="16">
        <f>'[1]26'!D40</f>
        <v>170</v>
      </c>
      <c r="E38" s="16">
        <f>'[1]26'!E40</f>
        <v>0</v>
      </c>
      <c r="F38" s="15">
        <f t="shared" si="6"/>
        <v>320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'[1]26'!B41</f>
        <v>150</v>
      </c>
      <c r="C39" s="16">
        <f>'[1]26'!C41</f>
        <v>0</v>
      </c>
      <c r="D39" s="16">
        <f>'[1]26'!D41</f>
        <v>170</v>
      </c>
      <c r="E39" s="16">
        <f>'[1]26'!E41</f>
        <v>0</v>
      </c>
      <c r="F39" s="15">
        <f t="shared" si="6"/>
        <v>320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'[1]26'!B42</f>
        <v>150</v>
      </c>
      <c r="C40" s="16">
        <f>'[1]26'!C42</f>
        <v>0</v>
      </c>
      <c r="D40" s="16">
        <f>'[1]26'!D42</f>
        <v>170</v>
      </c>
      <c r="E40" s="16">
        <f>'[1]26'!E42</f>
        <v>0</v>
      </c>
      <c r="F40" s="15">
        <f t="shared" si="6"/>
        <v>320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'[1]26'!B43</f>
        <v>150</v>
      </c>
      <c r="C41" s="16">
        <f>'[1]26'!C43</f>
        <v>0</v>
      </c>
      <c r="D41" s="16">
        <f>'[1]26'!D43</f>
        <v>170</v>
      </c>
      <c r="E41" s="16">
        <f>'[1]26'!E43</f>
        <v>0</v>
      </c>
      <c r="F41" s="15">
        <f t="shared" si="6"/>
        <v>320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'[1]26'!B44</f>
        <v>150</v>
      </c>
      <c r="C42" s="16">
        <f>'[1]26'!C44</f>
        <v>0</v>
      </c>
      <c r="D42" s="16">
        <f>'[1]26'!D44</f>
        <v>170</v>
      </c>
      <c r="E42" s="16">
        <f>'[1]26'!E44</f>
        <v>0</v>
      </c>
      <c r="F42" s="15">
        <f t="shared" si="6"/>
        <v>320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'[1]26'!B45</f>
        <v>150</v>
      </c>
      <c r="C43" s="16">
        <f>'[1]26'!C45</f>
        <v>0</v>
      </c>
      <c r="D43" s="16">
        <f>'[1]26'!D45</f>
        <v>170</v>
      </c>
      <c r="E43" s="16">
        <f>'[1]26'!E45</f>
        <v>0</v>
      </c>
      <c r="F43" s="15">
        <f t="shared" si="6"/>
        <v>320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'[1]26'!B46</f>
        <v>150</v>
      </c>
      <c r="C44" s="16">
        <f>'[1]26'!C46</f>
        <v>0</v>
      </c>
      <c r="D44" s="16">
        <f>'[1]26'!D46</f>
        <v>170</v>
      </c>
      <c r="E44" s="16">
        <f>'[1]26'!E46</f>
        <v>0</v>
      </c>
      <c r="F44" s="15">
        <f t="shared" si="6"/>
        <v>320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'[1]26'!B47</f>
        <v>150</v>
      </c>
      <c r="C45" s="16">
        <f>'[1]26'!C47</f>
        <v>0</v>
      </c>
      <c r="D45" s="16">
        <f>'[1]26'!D47</f>
        <v>170</v>
      </c>
      <c r="E45" s="16">
        <f>'[1]26'!E47</f>
        <v>0</v>
      </c>
      <c r="F45" s="15">
        <f t="shared" si="6"/>
        <v>320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'[1]26'!B48</f>
        <v>150</v>
      </c>
      <c r="C46" s="16">
        <f>'[1]26'!C48</f>
        <v>0</v>
      </c>
      <c r="D46" s="16">
        <f>'[1]26'!D48</f>
        <v>170</v>
      </c>
      <c r="E46" s="16">
        <f>'[1]26'!E48</f>
        <v>0</v>
      </c>
      <c r="F46" s="15">
        <f t="shared" si="6"/>
        <v>320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'[1]26'!B49</f>
        <v>150</v>
      </c>
      <c r="C47" s="16">
        <f>'[1]26'!C49</f>
        <v>0</v>
      </c>
      <c r="D47" s="16">
        <f>'[1]26'!D49</f>
        <v>170</v>
      </c>
      <c r="E47" s="16">
        <f>'[1]26'!E49</f>
        <v>0</v>
      </c>
      <c r="F47" s="15">
        <f t="shared" si="6"/>
        <v>320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'[1]26'!B50</f>
        <v>150</v>
      </c>
      <c r="C48" s="16">
        <f>'[1]26'!C50</f>
        <v>0</v>
      </c>
      <c r="D48" s="16">
        <f>'[1]26'!D50</f>
        <v>170</v>
      </c>
      <c r="E48" s="16">
        <f>'[1]26'!E50</f>
        <v>0</v>
      </c>
      <c r="F48" s="15">
        <f t="shared" si="6"/>
        <v>320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'[1]26'!B51</f>
        <v>150</v>
      </c>
      <c r="C49" s="16">
        <f>'[1]26'!C51</f>
        <v>0</v>
      </c>
      <c r="D49" s="16">
        <f>'[1]26'!D51</f>
        <v>170</v>
      </c>
      <c r="E49" s="16">
        <f>'[1]26'!E51</f>
        <v>0</v>
      </c>
      <c r="F49" s="15">
        <f t="shared" si="6"/>
        <v>320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'[1]26'!B52</f>
        <v>150</v>
      </c>
      <c r="C50" s="16">
        <f>'[1]26'!C52</f>
        <v>0</v>
      </c>
      <c r="D50" s="16">
        <f>'[1]26'!D52</f>
        <v>170</v>
      </c>
      <c r="E50" s="16">
        <f>'[1]26'!E52</f>
        <v>0</v>
      </c>
      <c r="F50" s="15">
        <f t="shared" si="6"/>
        <v>320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'[1]26'!B53</f>
        <v>150</v>
      </c>
      <c r="C51" s="16">
        <f>'[1]26'!C53</f>
        <v>0</v>
      </c>
      <c r="D51" s="16">
        <f>'[1]26'!D53</f>
        <v>170</v>
      </c>
      <c r="E51" s="16">
        <f>'[1]26'!E53</f>
        <v>0</v>
      </c>
      <c r="F51" s="15">
        <f t="shared" si="6"/>
        <v>320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'[1]26'!B54</f>
        <v>150</v>
      </c>
      <c r="C52" s="16">
        <f>'[1]26'!C54</f>
        <v>0</v>
      </c>
      <c r="D52" s="16">
        <f>'[1]26'!D54</f>
        <v>170</v>
      </c>
      <c r="E52" s="16">
        <f>'[1]26'!E54</f>
        <v>0</v>
      </c>
      <c r="F52" s="15">
        <f t="shared" si="6"/>
        <v>320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'[1]26'!B55</f>
        <v>150</v>
      </c>
      <c r="C53" s="16">
        <f>'[1]26'!C55</f>
        <v>0</v>
      </c>
      <c r="D53" s="16">
        <f>'[1]26'!D55</f>
        <v>170</v>
      </c>
      <c r="E53" s="16">
        <f>'[1]26'!E55</f>
        <v>0</v>
      </c>
      <c r="F53" s="15">
        <f t="shared" si="6"/>
        <v>320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'[1]26'!B56</f>
        <v>150</v>
      </c>
      <c r="C54" s="16">
        <f>'[1]26'!C56</f>
        <v>0</v>
      </c>
      <c r="D54" s="16">
        <f>'[1]26'!D56</f>
        <v>170</v>
      </c>
      <c r="E54" s="16">
        <f>'[1]26'!E56</f>
        <v>0</v>
      </c>
      <c r="F54" s="15">
        <f t="shared" si="6"/>
        <v>320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'[1]26'!B57</f>
        <v>150</v>
      </c>
      <c r="C55" s="16">
        <f>'[1]26'!C57</f>
        <v>0</v>
      </c>
      <c r="D55" s="16">
        <f>'[1]26'!D57</f>
        <v>170</v>
      </c>
      <c r="E55" s="16">
        <f>'[1]26'!E57</f>
        <v>0</v>
      </c>
      <c r="F55" s="15">
        <f t="shared" si="6"/>
        <v>320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'[1]26'!B58</f>
        <v>150</v>
      </c>
      <c r="C56" s="16">
        <f>'[1]26'!C58</f>
        <v>0</v>
      </c>
      <c r="D56" s="16">
        <f>'[1]26'!D58</f>
        <v>170</v>
      </c>
      <c r="E56" s="16">
        <f>'[1]26'!E58</f>
        <v>0</v>
      </c>
      <c r="F56" s="15">
        <f t="shared" si="6"/>
        <v>320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150</v>
      </c>
      <c r="C57" s="16">
        <f>'[1]26'!C59</f>
        <v>0</v>
      </c>
      <c r="D57" s="16">
        <f>'[1]26'!D59</f>
        <v>170</v>
      </c>
      <c r="E57" s="16">
        <f>'[1]26'!E59</f>
        <v>0</v>
      </c>
      <c r="F57" s="15">
        <f t="shared" si="6"/>
        <v>320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150</v>
      </c>
      <c r="C58" s="16">
        <f>'[1]26'!C60</f>
        <v>0</v>
      </c>
      <c r="D58" s="16">
        <f>'[1]26'!D60</f>
        <v>170</v>
      </c>
      <c r="E58" s="16">
        <f>'[1]26'!E60</f>
        <v>0</v>
      </c>
      <c r="F58" s="15">
        <f t="shared" si="6"/>
        <v>320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'[1]26'!B61</f>
        <v>150</v>
      </c>
      <c r="C59" s="16">
        <f>'[1]26'!C61</f>
        <v>0</v>
      </c>
      <c r="D59" s="16">
        <f>'[1]26'!D61</f>
        <v>170</v>
      </c>
      <c r="E59" s="16">
        <f>'[1]26'!E61</f>
        <v>0</v>
      </c>
      <c r="F59" s="15">
        <f t="shared" si="6"/>
        <v>320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'[1]26'!B62</f>
        <v>150</v>
      </c>
      <c r="C60" s="16">
        <f>'[1]26'!C62</f>
        <v>0</v>
      </c>
      <c r="D60" s="16">
        <f>'[1]26'!D62</f>
        <v>170</v>
      </c>
      <c r="E60" s="16">
        <f>'[1]26'!E62</f>
        <v>0</v>
      </c>
      <c r="F60" s="15">
        <f t="shared" si="6"/>
        <v>320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'[1]26'!B63</f>
        <v>150</v>
      </c>
      <c r="C61" s="16">
        <f>'[1]26'!C63</f>
        <v>0</v>
      </c>
      <c r="D61" s="16">
        <f>'[1]26'!D63</f>
        <v>170</v>
      </c>
      <c r="E61" s="16">
        <f>'[1]26'!E63</f>
        <v>0</v>
      </c>
      <c r="F61" s="15">
        <f t="shared" si="6"/>
        <v>320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'[1]26'!B64</f>
        <v>150</v>
      </c>
      <c r="C62" s="16">
        <f>'[1]26'!C64</f>
        <v>0</v>
      </c>
      <c r="D62" s="16">
        <f>'[1]26'!D64</f>
        <v>170</v>
      </c>
      <c r="E62" s="16">
        <f>'[1]26'!E64</f>
        <v>0</v>
      </c>
      <c r="F62" s="15">
        <f t="shared" si="6"/>
        <v>320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'[1]26'!B65</f>
        <v>150</v>
      </c>
      <c r="C63" s="16">
        <f>'[1]26'!C65</f>
        <v>0</v>
      </c>
      <c r="D63" s="16">
        <f>'[1]26'!D65</f>
        <v>170</v>
      </c>
      <c r="E63" s="16">
        <f>'[1]26'!E65</f>
        <v>0</v>
      </c>
      <c r="F63" s="15">
        <f t="shared" si="6"/>
        <v>320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'[1]26'!B66</f>
        <v>150</v>
      </c>
      <c r="C64" s="16">
        <f>'[1]26'!C66</f>
        <v>0</v>
      </c>
      <c r="D64" s="16">
        <f>'[1]26'!D66</f>
        <v>170</v>
      </c>
      <c r="E64" s="16">
        <f>'[1]26'!E66</f>
        <v>0</v>
      </c>
      <c r="F64" s="15">
        <f t="shared" si="6"/>
        <v>320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'[1]26'!B67</f>
        <v>150</v>
      </c>
      <c r="C65" s="16">
        <f>'[1]26'!C67</f>
        <v>0</v>
      </c>
      <c r="D65" s="16">
        <f>'[1]26'!D67</f>
        <v>170</v>
      </c>
      <c r="E65" s="16">
        <f>'[1]26'!E67</f>
        <v>0</v>
      </c>
      <c r="F65" s="15">
        <f t="shared" si="6"/>
        <v>320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'[1]26'!B68</f>
        <v>150</v>
      </c>
      <c r="C66" s="16">
        <f>'[1]26'!C68</f>
        <v>0</v>
      </c>
      <c r="D66" s="16">
        <f>'[1]26'!D68</f>
        <v>170</v>
      </c>
      <c r="E66" s="16">
        <f>'[1]26'!E68</f>
        <v>0</v>
      </c>
      <c r="F66" s="15">
        <f t="shared" si="6"/>
        <v>320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'[1]26'!B69</f>
        <v>150</v>
      </c>
      <c r="C67" s="16">
        <f>'[1]26'!C69</f>
        <v>0</v>
      </c>
      <c r="D67" s="16">
        <f>'[1]26'!D69</f>
        <v>170</v>
      </c>
      <c r="E67" s="16">
        <f>'[1]26'!E69</f>
        <v>0</v>
      </c>
      <c r="F67" s="15">
        <f t="shared" si="6"/>
        <v>320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'[1]26'!B70</f>
        <v>150</v>
      </c>
      <c r="C68" s="16">
        <f>'[1]26'!C70</f>
        <v>0</v>
      </c>
      <c r="D68" s="16">
        <f>'[1]26'!D70</f>
        <v>170</v>
      </c>
      <c r="E68" s="16">
        <f>'[1]26'!E70</f>
        <v>0</v>
      </c>
      <c r="F68" s="15">
        <f t="shared" si="6"/>
        <v>320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'[1]26'!B71</f>
        <v>150</v>
      </c>
      <c r="C69" s="16">
        <f>'[1]26'!C71</f>
        <v>0</v>
      </c>
      <c r="D69" s="16">
        <f>'[1]26'!D71</f>
        <v>170</v>
      </c>
      <c r="E69" s="16">
        <f>'[1]26'!E71</f>
        <v>0</v>
      </c>
      <c r="F69" s="15">
        <f t="shared" ref="F69:F98" si="17">SUM(B69:E69)</f>
        <v>320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'[1]26'!B72</f>
        <v>150</v>
      </c>
      <c r="C70" s="16">
        <f>'[1]26'!C72</f>
        <v>0</v>
      </c>
      <c r="D70" s="16">
        <f>'[1]26'!D72</f>
        <v>170</v>
      </c>
      <c r="E70" s="16">
        <f>'[1]26'!E72</f>
        <v>0</v>
      </c>
      <c r="F70" s="15">
        <f t="shared" si="17"/>
        <v>320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'[1]26'!B73</f>
        <v>150</v>
      </c>
      <c r="C71" s="16">
        <f>'[1]26'!C73</f>
        <v>0</v>
      </c>
      <c r="D71" s="16">
        <f>'[1]26'!D73</f>
        <v>170</v>
      </c>
      <c r="E71" s="16">
        <f>'[1]26'!E73</f>
        <v>0</v>
      </c>
      <c r="F71" s="15">
        <f t="shared" si="17"/>
        <v>320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'[1]26'!B74</f>
        <v>150</v>
      </c>
      <c r="C72" s="16">
        <f>'[1]26'!C74</f>
        <v>0</v>
      </c>
      <c r="D72" s="16">
        <f>'[1]26'!D74</f>
        <v>170</v>
      </c>
      <c r="E72" s="16">
        <f>'[1]26'!E74</f>
        <v>0</v>
      </c>
      <c r="F72" s="15">
        <f t="shared" si="17"/>
        <v>320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'[1]26'!B75</f>
        <v>150</v>
      </c>
      <c r="C73" s="16">
        <f>'[1]26'!C75</f>
        <v>0</v>
      </c>
      <c r="D73" s="16">
        <f>'[1]26'!D75</f>
        <v>170</v>
      </c>
      <c r="E73" s="16">
        <f>'[1]26'!E75</f>
        <v>0</v>
      </c>
      <c r="F73" s="15">
        <f t="shared" si="17"/>
        <v>320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'[1]26'!B76</f>
        <v>150</v>
      </c>
      <c r="C74" s="16">
        <f>'[1]26'!C76</f>
        <v>0</v>
      </c>
      <c r="D74" s="16">
        <f>'[1]26'!D76</f>
        <v>170</v>
      </c>
      <c r="E74" s="16">
        <f>'[1]26'!E76</f>
        <v>0</v>
      </c>
      <c r="F74" s="15">
        <f t="shared" si="17"/>
        <v>320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'[1]26'!B77</f>
        <v>150</v>
      </c>
      <c r="C75" s="16">
        <f>'[1]26'!C77</f>
        <v>0</v>
      </c>
      <c r="D75" s="16">
        <f>'[1]26'!D77</f>
        <v>170</v>
      </c>
      <c r="E75" s="16">
        <f>'[1]26'!E77</f>
        <v>0</v>
      </c>
      <c r="F75" s="15">
        <f t="shared" si="17"/>
        <v>320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'[1]26'!B78</f>
        <v>150</v>
      </c>
      <c r="C76" s="16">
        <f>'[1]26'!C78</f>
        <v>0</v>
      </c>
      <c r="D76" s="16">
        <f>'[1]26'!D78</f>
        <v>170</v>
      </c>
      <c r="E76" s="16">
        <f>'[1]26'!E78</f>
        <v>0</v>
      </c>
      <c r="F76" s="15">
        <f t="shared" si="17"/>
        <v>320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'[1]26'!B79</f>
        <v>150</v>
      </c>
      <c r="C77" s="16">
        <f>'[1]26'!C79</f>
        <v>0</v>
      </c>
      <c r="D77" s="16">
        <f>'[1]26'!D79</f>
        <v>170</v>
      </c>
      <c r="E77" s="16">
        <f>'[1]26'!E79</f>
        <v>0</v>
      </c>
      <c r="F77" s="15">
        <f t="shared" si="17"/>
        <v>320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'[1]26'!B80</f>
        <v>150</v>
      </c>
      <c r="C78" s="16">
        <f>'[1]26'!C80</f>
        <v>0</v>
      </c>
      <c r="D78" s="16">
        <f>'[1]26'!D80</f>
        <v>170</v>
      </c>
      <c r="E78" s="16">
        <f>'[1]26'!E80</f>
        <v>0</v>
      </c>
      <c r="F78" s="15">
        <f t="shared" si="17"/>
        <v>320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'[1]26'!B81</f>
        <v>150</v>
      </c>
      <c r="C79" s="16">
        <f>'[1]26'!C81</f>
        <v>0</v>
      </c>
      <c r="D79" s="16">
        <f>'[1]26'!D81</f>
        <v>170</v>
      </c>
      <c r="E79" s="16">
        <f>'[1]26'!E81</f>
        <v>0</v>
      </c>
      <c r="F79" s="15">
        <f t="shared" si="17"/>
        <v>320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'[1]26'!B82</f>
        <v>150</v>
      </c>
      <c r="C80" s="16">
        <f>'[1]26'!C82</f>
        <v>0</v>
      </c>
      <c r="D80" s="16">
        <f>'[1]26'!D82</f>
        <v>170</v>
      </c>
      <c r="E80" s="16">
        <f>'[1]26'!E82</f>
        <v>0</v>
      </c>
      <c r="F80" s="15">
        <f t="shared" si="17"/>
        <v>320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'[1]26'!B83</f>
        <v>150</v>
      </c>
      <c r="C81" s="16">
        <f>'[1]26'!C83</f>
        <v>0</v>
      </c>
      <c r="D81" s="16">
        <f>'[1]26'!D83</f>
        <v>170</v>
      </c>
      <c r="E81" s="16">
        <f>'[1]26'!E83</f>
        <v>0</v>
      </c>
      <c r="F81" s="15">
        <f t="shared" si="17"/>
        <v>320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'[1]26'!B84</f>
        <v>150</v>
      </c>
      <c r="C82" s="16">
        <f>'[1]26'!C84</f>
        <v>0</v>
      </c>
      <c r="D82" s="16">
        <f>'[1]26'!D84</f>
        <v>170</v>
      </c>
      <c r="E82" s="16">
        <f>'[1]26'!E84</f>
        <v>0</v>
      </c>
      <c r="F82" s="15">
        <f t="shared" si="17"/>
        <v>320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'[1]26'!B85</f>
        <v>150</v>
      </c>
      <c r="C83" s="16">
        <f>'[1]26'!C85</f>
        <v>0</v>
      </c>
      <c r="D83" s="16">
        <f>'[1]26'!D85</f>
        <v>170</v>
      </c>
      <c r="E83" s="16">
        <f>'[1]26'!E85</f>
        <v>0</v>
      </c>
      <c r="F83" s="15">
        <f t="shared" si="17"/>
        <v>320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'[1]26'!B86</f>
        <v>150</v>
      </c>
      <c r="C84" s="16">
        <f>'[1]26'!C86</f>
        <v>0</v>
      </c>
      <c r="D84" s="16">
        <f>'[1]26'!D86</f>
        <v>170</v>
      </c>
      <c r="E84" s="16">
        <f>'[1]26'!E86</f>
        <v>0</v>
      </c>
      <c r="F84" s="15">
        <f t="shared" si="17"/>
        <v>320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'[1]26'!B87</f>
        <v>150</v>
      </c>
      <c r="C85" s="16">
        <f>'[1]26'!C87</f>
        <v>0</v>
      </c>
      <c r="D85" s="16">
        <f>'[1]26'!D87</f>
        <v>170</v>
      </c>
      <c r="E85" s="16">
        <f>'[1]26'!E87</f>
        <v>0</v>
      </c>
      <c r="F85" s="15">
        <f t="shared" si="17"/>
        <v>320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'[1]26'!B88</f>
        <v>150</v>
      </c>
      <c r="C86" s="16">
        <f>'[1]26'!C88</f>
        <v>0</v>
      </c>
      <c r="D86" s="16">
        <f>'[1]26'!D88</f>
        <v>170</v>
      </c>
      <c r="E86" s="16">
        <f>'[1]26'!E88</f>
        <v>0</v>
      </c>
      <c r="F86" s="15">
        <f t="shared" si="17"/>
        <v>320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'[1]26'!B89</f>
        <v>150</v>
      </c>
      <c r="C87" s="16">
        <f>'[1]26'!C89</f>
        <v>0</v>
      </c>
      <c r="D87" s="16">
        <f>'[1]26'!D89</f>
        <v>176</v>
      </c>
      <c r="E87" s="16">
        <f>'[1]26'!E89</f>
        <v>0</v>
      </c>
      <c r="F87" s="15">
        <f t="shared" si="17"/>
        <v>326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'[1]26'!B90</f>
        <v>150</v>
      </c>
      <c r="C88" s="16">
        <f>'[1]26'!C90</f>
        <v>0</v>
      </c>
      <c r="D88" s="16">
        <f>'[1]26'!D90</f>
        <v>176</v>
      </c>
      <c r="E88" s="16">
        <f>'[1]26'!E90</f>
        <v>0</v>
      </c>
      <c r="F88" s="15">
        <f t="shared" si="17"/>
        <v>326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'[1]26'!B91</f>
        <v>150</v>
      </c>
      <c r="C89" s="16">
        <f>'[1]26'!C91</f>
        <v>0</v>
      </c>
      <c r="D89" s="16">
        <f>'[1]26'!D91</f>
        <v>176</v>
      </c>
      <c r="E89" s="16">
        <f>'[1]26'!E91</f>
        <v>0</v>
      </c>
      <c r="F89" s="15">
        <f t="shared" si="17"/>
        <v>326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'[1]26'!B92</f>
        <v>150</v>
      </c>
      <c r="C90" s="16">
        <f>'[1]26'!C92</f>
        <v>0</v>
      </c>
      <c r="D90" s="16">
        <f>'[1]26'!D92</f>
        <v>176</v>
      </c>
      <c r="E90" s="16">
        <f>'[1]26'!E92</f>
        <v>0</v>
      </c>
      <c r="F90" s="15">
        <f t="shared" si="17"/>
        <v>326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'[1]26'!B93</f>
        <v>150</v>
      </c>
      <c r="C91" s="16">
        <f>'[1]26'!C93</f>
        <v>0</v>
      </c>
      <c r="D91" s="16">
        <f>'[1]26'!D93</f>
        <v>176</v>
      </c>
      <c r="E91" s="16">
        <f>'[1]26'!E93</f>
        <v>0</v>
      </c>
      <c r="F91" s="15">
        <f t="shared" si="17"/>
        <v>326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'[1]26'!B94</f>
        <v>150</v>
      </c>
      <c r="C92" s="16">
        <f>'[1]26'!C94</f>
        <v>0</v>
      </c>
      <c r="D92" s="16">
        <f>'[1]26'!D94</f>
        <v>176</v>
      </c>
      <c r="E92" s="16">
        <f>'[1]26'!E94</f>
        <v>0</v>
      </c>
      <c r="F92" s="15">
        <f t="shared" si="17"/>
        <v>326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'[1]26'!B95</f>
        <v>150</v>
      </c>
      <c r="C93" s="16">
        <f>'[1]26'!C95</f>
        <v>0</v>
      </c>
      <c r="D93" s="16">
        <f>'[1]26'!D95</f>
        <v>176</v>
      </c>
      <c r="E93" s="16">
        <f>'[1]26'!E95</f>
        <v>0</v>
      </c>
      <c r="F93" s="15">
        <f t="shared" si="17"/>
        <v>326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'[1]26'!B96</f>
        <v>150</v>
      </c>
      <c r="C94" s="16">
        <f>'[1]26'!C96</f>
        <v>0</v>
      </c>
      <c r="D94" s="16">
        <f>'[1]26'!D96</f>
        <v>176</v>
      </c>
      <c r="E94" s="16">
        <f>'[1]26'!E96</f>
        <v>0</v>
      </c>
      <c r="F94" s="15">
        <f t="shared" si="17"/>
        <v>326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'[1]26'!B97</f>
        <v>150</v>
      </c>
      <c r="C95" s="16">
        <f>'[1]26'!C97</f>
        <v>0</v>
      </c>
      <c r="D95" s="16">
        <f>'[1]26'!D97</f>
        <v>176</v>
      </c>
      <c r="E95" s="16">
        <f>'[1]26'!E97</f>
        <v>0</v>
      </c>
      <c r="F95" s="15">
        <f t="shared" si="17"/>
        <v>326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'[1]26'!B98</f>
        <v>150</v>
      </c>
      <c r="C96" s="16">
        <f>'[1]26'!C98</f>
        <v>0</v>
      </c>
      <c r="D96" s="16">
        <f>'[1]26'!D98</f>
        <v>176</v>
      </c>
      <c r="E96" s="16">
        <f>'[1]26'!E98</f>
        <v>0</v>
      </c>
      <c r="F96" s="15">
        <f t="shared" si="17"/>
        <v>326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'[1]26'!B99</f>
        <v>150</v>
      </c>
      <c r="C97" s="16">
        <f>'[1]26'!C99</f>
        <v>0</v>
      </c>
      <c r="D97" s="16">
        <f>'[1]26'!D99</f>
        <v>176</v>
      </c>
      <c r="E97" s="16">
        <f>'[1]26'!E99</f>
        <v>0</v>
      </c>
      <c r="F97" s="15">
        <f t="shared" si="17"/>
        <v>326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'[1]26'!B100</f>
        <v>150</v>
      </c>
      <c r="C98" s="16">
        <f>'[1]26'!C100</f>
        <v>0</v>
      </c>
      <c r="D98" s="16">
        <f>'[1]26'!D100</f>
        <v>176</v>
      </c>
      <c r="E98" s="16">
        <f>'[1]26'!E100</f>
        <v>0</v>
      </c>
      <c r="F98" s="15">
        <f t="shared" si="17"/>
        <v>326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45011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'[2]26'!B5</f>
        <v>0</v>
      </c>
      <c r="C3" s="205">
        <f>'[2]26'!C5</f>
        <v>0</v>
      </c>
      <c r="D3" s="205">
        <f>'[2]26'!D5</f>
        <v>0</v>
      </c>
      <c r="E3" s="205">
        <f>'[2]26'!E5</f>
        <v>0</v>
      </c>
      <c r="F3" s="15">
        <f>SUM(B3:E3)</f>
        <v>0</v>
      </c>
      <c r="G3" s="204">
        <f>'[2]26'!H5</f>
        <v>0</v>
      </c>
      <c r="H3" s="205">
        <f>'[2]26'!I5</f>
        <v>0</v>
      </c>
      <c r="I3" s="205">
        <f>'[2]26'!J5</f>
        <v>0</v>
      </c>
      <c r="J3" s="205">
        <f>'[2]26'!K5</f>
        <v>0</v>
      </c>
      <c r="K3" s="15">
        <f>SUM(G3:J3)</f>
        <v>0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204">
        <f>'[2]26'!B6</f>
        <v>0</v>
      </c>
      <c r="C4" s="205">
        <f>'[2]26'!C6</f>
        <v>0</v>
      </c>
      <c r="D4" s="205">
        <f>'[2]26'!D6</f>
        <v>0</v>
      </c>
      <c r="E4" s="205">
        <f>'[2]26'!E6</f>
        <v>0</v>
      </c>
      <c r="F4" s="15">
        <f>SUM(B4:E4)</f>
        <v>0</v>
      </c>
      <c r="G4" s="204">
        <f>'[2]26'!H6</f>
        <v>0</v>
      </c>
      <c r="H4" s="205">
        <f>'[2]26'!I6</f>
        <v>0</v>
      </c>
      <c r="I4" s="205">
        <f>'[2]26'!J6</f>
        <v>0</v>
      </c>
      <c r="J4" s="205">
        <f>'[2]26'!K6</f>
        <v>0</v>
      </c>
      <c r="K4" s="15">
        <f t="shared" ref="K4:K67" si="3">SUM(G4:J4)</f>
        <v>0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204">
        <f>'[2]26'!B7</f>
        <v>0</v>
      </c>
      <c r="C5" s="205">
        <f>'[2]26'!C7</f>
        <v>0</v>
      </c>
      <c r="D5" s="205">
        <f>'[2]26'!D7</f>
        <v>0</v>
      </c>
      <c r="E5" s="205">
        <f>'[2]26'!E7</f>
        <v>0</v>
      </c>
      <c r="F5" s="15">
        <f t="shared" ref="F5:F68" si="6">SUM(B5:E5)</f>
        <v>0</v>
      </c>
      <c r="G5" s="204">
        <f>'[2]26'!H7</f>
        <v>0</v>
      </c>
      <c r="H5" s="205">
        <f>'[2]26'!I7</f>
        <v>0</v>
      </c>
      <c r="I5" s="205">
        <f>'[2]26'!J7</f>
        <v>0</v>
      </c>
      <c r="J5" s="205">
        <f>'[2]26'!K7</f>
        <v>0</v>
      </c>
      <c r="K5" s="15">
        <f t="shared" si="3"/>
        <v>0</v>
      </c>
      <c r="L5" s="18">
        <f>frq!C5</f>
        <v>1</v>
      </c>
      <c r="M5" s="167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204">
        <f>'[2]26'!B8</f>
        <v>0</v>
      </c>
      <c r="C6" s="205">
        <f>'[2]26'!C8</f>
        <v>0</v>
      </c>
      <c r="D6" s="205">
        <f>'[2]26'!D8</f>
        <v>0</v>
      </c>
      <c r="E6" s="205">
        <f>'[2]26'!E8</f>
        <v>0</v>
      </c>
      <c r="F6" s="15">
        <f t="shared" si="6"/>
        <v>0</v>
      </c>
      <c r="G6" s="204">
        <f>'[2]26'!H8</f>
        <v>0</v>
      </c>
      <c r="H6" s="205">
        <f>'[2]26'!I8</f>
        <v>0</v>
      </c>
      <c r="I6" s="205">
        <f>'[2]26'!J8</f>
        <v>0</v>
      </c>
      <c r="J6" s="205">
        <f>'[2]26'!K8</f>
        <v>0</v>
      </c>
      <c r="K6" s="15">
        <f t="shared" si="3"/>
        <v>0</v>
      </c>
      <c r="L6" s="18">
        <f>frq!C6</f>
        <v>1</v>
      </c>
      <c r="M6" s="167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204">
        <f>'[2]26'!B9</f>
        <v>0</v>
      </c>
      <c r="C7" s="205">
        <f>'[2]26'!C9</f>
        <v>0</v>
      </c>
      <c r="D7" s="205">
        <f>'[2]26'!D9</f>
        <v>0</v>
      </c>
      <c r="E7" s="205">
        <f>'[2]26'!E9</f>
        <v>0</v>
      </c>
      <c r="F7" s="15">
        <f t="shared" si="6"/>
        <v>0</v>
      </c>
      <c r="G7" s="204">
        <f>'[2]26'!H9</f>
        <v>0</v>
      </c>
      <c r="H7" s="205">
        <f>'[2]26'!I9</f>
        <v>0</v>
      </c>
      <c r="I7" s="205">
        <f>'[2]26'!J9</f>
        <v>0</v>
      </c>
      <c r="J7" s="205">
        <f>'[2]26'!K9</f>
        <v>0</v>
      </c>
      <c r="K7" s="15">
        <f t="shared" si="3"/>
        <v>0</v>
      </c>
      <c r="L7" s="18">
        <f>frq!C7</f>
        <v>1</v>
      </c>
      <c r="M7" s="167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204">
        <f>'[2]26'!B10</f>
        <v>0</v>
      </c>
      <c r="C8" s="205">
        <f>'[2]26'!C10</f>
        <v>0</v>
      </c>
      <c r="D8" s="205">
        <f>'[2]26'!D10</f>
        <v>0</v>
      </c>
      <c r="E8" s="205">
        <f>'[2]26'!E10</f>
        <v>0</v>
      </c>
      <c r="F8" s="15">
        <f t="shared" si="6"/>
        <v>0</v>
      </c>
      <c r="G8" s="204">
        <f>'[2]26'!H10</f>
        <v>0</v>
      </c>
      <c r="H8" s="205">
        <f>'[2]26'!I10</f>
        <v>0</v>
      </c>
      <c r="I8" s="205">
        <f>'[2]26'!J10</f>
        <v>0</v>
      </c>
      <c r="J8" s="205">
        <f>'[2]26'!K10</f>
        <v>0</v>
      </c>
      <c r="K8" s="15">
        <f t="shared" si="3"/>
        <v>0</v>
      </c>
      <c r="L8" s="18">
        <f>frq!C8</f>
        <v>1</v>
      </c>
      <c r="M8" s="167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204">
        <f>'[2]26'!B11</f>
        <v>0</v>
      </c>
      <c r="C9" s="205">
        <f>'[2]26'!C11</f>
        <v>0</v>
      </c>
      <c r="D9" s="205">
        <f>'[2]26'!D11</f>
        <v>0</v>
      </c>
      <c r="E9" s="205">
        <f>'[2]26'!E11</f>
        <v>0</v>
      </c>
      <c r="F9" s="15">
        <f t="shared" si="6"/>
        <v>0</v>
      </c>
      <c r="G9" s="204">
        <f>'[2]26'!H11</f>
        <v>0</v>
      </c>
      <c r="H9" s="205">
        <f>'[2]26'!I11</f>
        <v>0</v>
      </c>
      <c r="I9" s="205">
        <f>'[2]26'!J11</f>
        <v>0</v>
      </c>
      <c r="J9" s="205">
        <f>'[2]26'!K11</f>
        <v>0</v>
      </c>
      <c r="K9" s="15">
        <f t="shared" si="3"/>
        <v>0</v>
      </c>
      <c r="L9" s="18">
        <f>frq!C9</f>
        <v>1</v>
      </c>
      <c r="M9" s="167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204">
        <f>'[2]26'!B12</f>
        <v>0</v>
      </c>
      <c r="C10" s="205">
        <f>'[2]26'!C12</f>
        <v>0</v>
      </c>
      <c r="D10" s="205">
        <f>'[2]26'!D12</f>
        <v>0</v>
      </c>
      <c r="E10" s="205">
        <f>'[2]26'!E12</f>
        <v>0</v>
      </c>
      <c r="F10" s="15">
        <f t="shared" si="6"/>
        <v>0</v>
      </c>
      <c r="G10" s="204">
        <f>'[2]26'!H12</f>
        <v>0</v>
      </c>
      <c r="H10" s="205">
        <f>'[2]26'!I12</f>
        <v>0</v>
      </c>
      <c r="I10" s="205">
        <f>'[2]26'!J12</f>
        <v>0</v>
      </c>
      <c r="J10" s="205">
        <f>'[2]26'!K12</f>
        <v>0</v>
      </c>
      <c r="K10" s="15">
        <f t="shared" si="3"/>
        <v>0</v>
      </c>
      <c r="L10" s="18">
        <f>frq!C10</f>
        <v>1</v>
      </c>
      <c r="M10" s="167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204">
        <f>'[2]26'!B13</f>
        <v>0</v>
      </c>
      <c r="C11" s="205">
        <f>'[2]26'!C13</f>
        <v>0</v>
      </c>
      <c r="D11" s="205">
        <f>'[2]26'!D13</f>
        <v>0</v>
      </c>
      <c r="E11" s="205">
        <f>'[2]26'!E13</f>
        <v>0</v>
      </c>
      <c r="F11" s="15">
        <f t="shared" si="6"/>
        <v>0</v>
      </c>
      <c r="G11" s="204">
        <f>'[2]26'!H13</f>
        <v>0</v>
      </c>
      <c r="H11" s="205">
        <f>'[2]26'!I13</f>
        <v>0</v>
      </c>
      <c r="I11" s="205">
        <f>'[2]26'!J13</f>
        <v>0</v>
      </c>
      <c r="J11" s="205">
        <f>'[2]26'!K13</f>
        <v>0</v>
      </c>
      <c r="K11" s="15">
        <f t="shared" si="3"/>
        <v>0</v>
      </c>
      <c r="L11" s="18">
        <f>frq!C11</f>
        <v>1</v>
      </c>
      <c r="M11" s="167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204">
        <f>'[2]26'!B14</f>
        <v>0</v>
      </c>
      <c r="C12" s="205">
        <f>'[2]26'!C14</f>
        <v>0</v>
      </c>
      <c r="D12" s="205">
        <f>'[2]26'!D14</f>
        <v>0</v>
      </c>
      <c r="E12" s="205">
        <f>'[2]26'!E14</f>
        <v>0</v>
      </c>
      <c r="F12" s="15">
        <f t="shared" si="6"/>
        <v>0</v>
      </c>
      <c r="G12" s="204">
        <f>'[2]26'!H14</f>
        <v>0</v>
      </c>
      <c r="H12" s="205">
        <f>'[2]26'!I14</f>
        <v>0</v>
      </c>
      <c r="I12" s="205">
        <f>'[2]26'!J14</f>
        <v>0</v>
      </c>
      <c r="J12" s="205">
        <f>'[2]26'!K14</f>
        <v>0</v>
      </c>
      <c r="K12" s="15">
        <f t="shared" si="3"/>
        <v>0</v>
      </c>
      <c r="L12" s="18">
        <f>frq!C12</f>
        <v>1</v>
      </c>
      <c r="M12" s="167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204">
        <f>'[2]26'!B15</f>
        <v>0</v>
      </c>
      <c r="C13" s="205">
        <f>'[2]26'!C15</f>
        <v>0</v>
      </c>
      <c r="D13" s="205">
        <f>'[2]26'!D15</f>
        <v>0</v>
      </c>
      <c r="E13" s="205">
        <f>'[2]26'!E15</f>
        <v>0</v>
      </c>
      <c r="F13" s="15">
        <f t="shared" si="6"/>
        <v>0</v>
      </c>
      <c r="G13" s="204">
        <f>'[2]26'!H15</f>
        <v>0</v>
      </c>
      <c r="H13" s="205">
        <f>'[2]26'!I15</f>
        <v>0</v>
      </c>
      <c r="I13" s="205">
        <f>'[2]26'!J15</f>
        <v>0</v>
      </c>
      <c r="J13" s="205">
        <f>'[2]26'!K15</f>
        <v>0</v>
      </c>
      <c r="K13" s="15">
        <f t="shared" si="3"/>
        <v>0</v>
      </c>
      <c r="L13" s="18">
        <f>frq!C13</f>
        <v>1</v>
      </c>
      <c r="M13" s="167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204">
        <f>'[2]26'!B16</f>
        <v>0</v>
      </c>
      <c r="C14" s="205">
        <f>'[2]26'!C16</f>
        <v>0</v>
      </c>
      <c r="D14" s="205">
        <f>'[2]26'!D16</f>
        <v>0</v>
      </c>
      <c r="E14" s="205">
        <f>'[2]26'!E16</f>
        <v>0</v>
      </c>
      <c r="F14" s="15">
        <f t="shared" si="6"/>
        <v>0</v>
      </c>
      <c r="G14" s="204">
        <f>'[2]26'!H16</f>
        <v>0</v>
      </c>
      <c r="H14" s="205">
        <f>'[2]26'!I16</f>
        <v>0</v>
      </c>
      <c r="I14" s="205">
        <f>'[2]26'!J16</f>
        <v>0</v>
      </c>
      <c r="J14" s="205">
        <f>'[2]26'!K16</f>
        <v>0</v>
      </c>
      <c r="K14" s="15">
        <f t="shared" si="3"/>
        <v>0</v>
      </c>
      <c r="L14" s="18">
        <f>frq!C14</f>
        <v>1</v>
      </c>
      <c r="M14" s="167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204">
        <f>'[2]26'!B17</f>
        <v>0</v>
      </c>
      <c r="C15" s="205">
        <f>'[2]26'!C17</f>
        <v>0</v>
      </c>
      <c r="D15" s="205">
        <f>'[2]26'!D17</f>
        <v>0</v>
      </c>
      <c r="E15" s="205">
        <f>'[2]26'!E17</f>
        <v>0</v>
      </c>
      <c r="F15" s="15">
        <f t="shared" si="6"/>
        <v>0</v>
      </c>
      <c r="G15" s="204">
        <f>'[2]26'!H17</f>
        <v>0</v>
      </c>
      <c r="H15" s="205">
        <f>'[2]26'!I17</f>
        <v>0</v>
      </c>
      <c r="I15" s="205">
        <f>'[2]26'!J17</f>
        <v>0</v>
      </c>
      <c r="J15" s="205">
        <f>'[2]26'!K17</f>
        <v>0</v>
      </c>
      <c r="K15" s="15">
        <f t="shared" si="3"/>
        <v>0</v>
      </c>
      <c r="L15" s="18">
        <f>frq!C15</f>
        <v>1</v>
      </c>
      <c r="M15" s="167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204">
        <f>'[2]26'!B18</f>
        <v>0</v>
      </c>
      <c r="C16" s="205">
        <f>'[2]26'!C18</f>
        <v>0</v>
      </c>
      <c r="D16" s="205">
        <f>'[2]26'!D18</f>
        <v>0</v>
      </c>
      <c r="E16" s="205">
        <f>'[2]26'!E18</f>
        <v>0</v>
      </c>
      <c r="F16" s="15">
        <f t="shared" si="6"/>
        <v>0</v>
      </c>
      <c r="G16" s="204">
        <f>'[2]26'!H18</f>
        <v>0</v>
      </c>
      <c r="H16" s="205">
        <f>'[2]26'!I18</f>
        <v>0</v>
      </c>
      <c r="I16" s="205">
        <f>'[2]26'!J18</f>
        <v>0</v>
      </c>
      <c r="J16" s="205">
        <f>'[2]26'!K18</f>
        <v>0</v>
      </c>
      <c r="K16" s="15">
        <f t="shared" si="3"/>
        <v>0</v>
      </c>
      <c r="L16" s="18">
        <f>frq!C16</f>
        <v>1</v>
      </c>
      <c r="M16" s="167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204">
        <f>'[2]26'!B19</f>
        <v>0</v>
      </c>
      <c r="C17" s="205">
        <f>'[2]26'!C19</f>
        <v>0</v>
      </c>
      <c r="D17" s="205">
        <f>'[2]26'!D19</f>
        <v>0</v>
      </c>
      <c r="E17" s="205">
        <f>'[2]26'!E19</f>
        <v>0</v>
      </c>
      <c r="F17" s="15">
        <f t="shared" si="6"/>
        <v>0</v>
      </c>
      <c r="G17" s="204">
        <f>'[2]26'!H19</f>
        <v>0</v>
      </c>
      <c r="H17" s="205">
        <f>'[2]26'!I19</f>
        <v>0</v>
      </c>
      <c r="I17" s="205">
        <f>'[2]26'!J19</f>
        <v>0</v>
      </c>
      <c r="J17" s="205">
        <f>'[2]26'!K19</f>
        <v>0</v>
      </c>
      <c r="K17" s="15">
        <f t="shared" si="3"/>
        <v>0</v>
      </c>
      <c r="L17" s="18">
        <f>frq!C17</f>
        <v>1</v>
      </c>
      <c r="M17" s="167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204">
        <f>'[2]26'!B20</f>
        <v>0</v>
      </c>
      <c r="C18" s="205">
        <f>'[2]26'!C20</f>
        <v>0</v>
      </c>
      <c r="D18" s="205">
        <f>'[2]26'!D20</f>
        <v>0</v>
      </c>
      <c r="E18" s="205">
        <f>'[2]26'!E20</f>
        <v>0</v>
      </c>
      <c r="F18" s="15">
        <f t="shared" si="6"/>
        <v>0</v>
      </c>
      <c r="G18" s="204">
        <f>'[2]26'!H20</f>
        <v>0</v>
      </c>
      <c r="H18" s="205">
        <f>'[2]26'!I20</f>
        <v>0</v>
      </c>
      <c r="I18" s="205">
        <f>'[2]26'!J20</f>
        <v>0</v>
      </c>
      <c r="J18" s="205">
        <f>'[2]26'!K20</f>
        <v>0</v>
      </c>
      <c r="K18" s="15">
        <f t="shared" si="3"/>
        <v>0</v>
      </c>
      <c r="L18" s="18">
        <f>frq!C18</f>
        <v>1</v>
      </c>
      <c r="M18" s="167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204">
        <f>'[2]26'!B21</f>
        <v>0</v>
      </c>
      <c r="C19" s="205">
        <f>'[2]26'!C21</f>
        <v>0</v>
      </c>
      <c r="D19" s="205">
        <f>'[2]26'!D21</f>
        <v>0</v>
      </c>
      <c r="E19" s="205">
        <f>'[2]26'!E21</f>
        <v>0</v>
      </c>
      <c r="F19" s="15">
        <f t="shared" si="6"/>
        <v>0</v>
      </c>
      <c r="G19" s="204">
        <f>'[2]26'!H21</f>
        <v>0</v>
      </c>
      <c r="H19" s="205">
        <f>'[2]26'!I21</f>
        <v>0</v>
      </c>
      <c r="I19" s="205">
        <f>'[2]26'!J21</f>
        <v>0</v>
      </c>
      <c r="J19" s="205">
        <f>'[2]26'!K21</f>
        <v>0</v>
      </c>
      <c r="K19" s="15">
        <f t="shared" si="3"/>
        <v>0</v>
      </c>
      <c r="L19" s="18">
        <f>frq!C19</f>
        <v>1</v>
      </c>
      <c r="M19" s="167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204">
        <f>'[2]26'!B22</f>
        <v>0</v>
      </c>
      <c r="C20" s="205">
        <f>'[2]26'!C22</f>
        <v>0</v>
      </c>
      <c r="D20" s="205">
        <f>'[2]26'!D22</f>
        <v>0</v>
      </c>
      <c r="E20" s="205">
        <f>'[2]26'!E22</f>
        <v>0</v>
      </c>
      <c r="F20" s="15">
        <f t="shared" si="6"/>
        <v>0</v>
      </c>
      <c r="G20" s="204">
        <f>'[2]26'!H22</f>
        <v>0</v>
      </c>
      <c r="H20" s="205">
        <f>'[2]26'!I22</f>
        <v>0</v>
      </c>
      <c r="I20" s="205">
        <f>'[2]26'!J22</f>
        <v>0</v>
      </c>
      <c r="J20" s="205">
        <f>'[2]26'!K22</f>
        <v>0</v>
      </c>
      <c r="K20" s="15">
        <f t="shared" si="3"/>
        <v>0</v>
      </c>
      <c r="L20" s="18">
        <f>frq!C20</f>
        <v>1</v>
      </c>
      <c r="M20" s="167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204">
        <f>'[2]26'!B23</f>
        <v>0</v>
      </c>
      <c r="C21" s="205">
        <f>'[2]26'!C23</f>
        <v>0</v>
      </c>
      <c r="D21" s="205">
        <f>'[2]26'!D23</f>
        <v>0</v>
      </c>
      <c r="E21" s="205">
        <f>'[2]26'!E23</f>
        <v>0</v>
      </c>
      <c r="F21" s="15">
        <f t="shared" si="6"/>
        <v>0</v>
      </c>
      <c r="G21" s="204">
        <f>'[2]26'!H23</f>
        <v>0</v>
      </c>
      <c r="H21" s="205">
        <f>'[2]26'!I23</f>
        <v>0</v>
      </c>
      <c r="I21" s="205">
        <f>'[2]26'!J23</f>
        <v>0</v>
      </c>
      <c r="J21" s="205">
        <f>'[2]26'!K23</f>
        <v>0</v>
      </c>
      <c r="K21" s="15">
        <f t="shared" si="3"/>
        <v>0</v>
      </c>
      <c r="L21" s="18">
        <f>frq!C21</f>
        <v>1</v>
      </c>
      <c r="M21" s="167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204">
        <f>'[2]26'!B24</f>
        <v>0</v>
      </c>
      <c r="C22" s="205">
        <f>'[2]26'!C24</f>
        <v>0</v>
      </c>
      <c r="D22" s="205">
        <f>'[2]26'!D24</f>
        <v>0</v>
      </c>
      <c r="E22" s="205">
        <f>'[2]26'!E24</f>
        <v>0</v>
      </c>
      <c r="F22" s="15">
        <f t="shared" si="6"/>
        <v>0</v>
      </c>
      <c r="G22" s="204">
        <f>'[2]26'!H24</f>
        <v>0</v>
      </c>
      <c r="H22" s="205">
        <f>'[2]26'!I24</f>
        <v>0</v>
      </c>
      <c r="I22" s="205">
        <f>'[2]26'!J24</f>
        <v>0</v>
      </c>
      <c r="J22" s="205">
        <f>'[2]26'!K24</f>
        <v>0</v>
      </c>
      <c r="K22" s="15">
        <f t="shared" si="3"/>
        <v>0</v>
      </c>
      <c r="L22" s="18">
        <f>frq!C22</f>
        <v>1</v>
      </c>
      <c r="M22" s="167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204">
        <f>'[2]26'!B25</f>
        <v>0</v>
      </c>
      <c r="C23" s="205">
        <f>'[2]26'!C25</f>
        <v>0</v>
      </c>
      <c r="D23" s="205">
        <f>'[2]26'!D25</f>
        <v>0</v>
      </c>
      <c r="E23" s="205">
        <f>'[2]26'!E25</f>
        <v>0</v>
      </c>
      <c r="F23" s="15">
        <f t="shared" si="6"/>
        <v>0</v>
      </c>
      <c r="G23" s="204">
        <f>'[2]26'!H25</f>
        <v>0</v>
      </c>
      <c r="H23" s="205">
        <f>'[2]26'!I25</f>
        <v>0</v>
      </c>
      <c r="I23" s="205">
        <f>'[2]26'!J25</f>
        <v>0</v>
      </c>
      <c r="J23" s="205">
        <f>'[2]26'!K25</f>
        <v>0</v>
      </c>
      <c r="K23" s="15">
        <f t="shared" si="3"/>
        <v>0</v>
      </c>
      <c r="L23" s="18">
        <f>frq!C23</f>
        <v>1</v>
      </c>
      <c r="M23" s="167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204">
        <f>'[2]26'!B26</f>
        <v>0</v>
      </c>
      <c r="C24" s="205">
        <f>'[2]26'!C26</f>
        <v>0</v>
      </c>
      <c r="D24" s="205">
        <f>'[2]26'!D26</f>
        <v>0</v>
      </c>
      <c r="E24" s="205">
        <f>'[2]26'!E26</f>
        <v>0</v>
      </c>
      <c r="F24" s="15">
        <f t="shared" si="6"/>
        <v>0</v>
      </c>
      <c r="G24" s="204">
        <f>'[2]26'!H26</f>
        <v>0</v>
      </c>
      <c r="H24" s="205">
        <f>'[2]26'!I26</f>
        <v>0</v>
      </c>
      <c r="I24" s="205">
        <f>'[2]26'!J26</f>
        <v>0</v>
      </c>
      <c r="J24" s="205">
        <f>'[2]26'!K26</f>
        <v>0</v>
      </c>
      <c r="K24" s="15">
        <f t="shared" si="3"/>
        <v>0</v>
      </c>
      <c r="L24" s="18">
        <f>frq!C24</f>
        <v>1</v>
      </c>
      <c r="M24" s="167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204">
        <f>'[2]26'!B27</f>
        <v>0</v>
      </c>
      <c r="C25" s="205">
        <f>'[2]26'!C27</f>
        <v>0</v>
      </c>
      <c r="D25" s="205">
        <f>'[2]26'!D27</f>
        <v>0</v>
      </c>
      <c r="E25" s="205">
        <f>'[2]26'!E27</f>
        <v>0</v>
      </c>
      <c r="F25" s="15">
        <f t="shared" si="6"/>
        <v>0</v>
      </c>
      <c r="G25" s="204">
        <f>'[2]26'!H27</f>
        <v>0</v>
      </c>
      <c r="H25" s="205">
        <f>'[2]26'!I27</f>
        <v>0</v>
      </c>
      <c r="I25" s="205">
        <f>'[2]26'!J27</f>
        <v>0</v>
      </c>
      <c r="J25" s="205">
        <f>'[2]26'!K27</f>
        <v>0</v>
      </c>
      <c r="K25" s="15">
        <f t="shared" si="3"/>
        <v>0</v>
      </c>
      <c r="L25" s="18">
        <f>frq!C25</f>
        <v>1</v>
      </c>
      <c r="M25" s="167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204">
        <f>'[2]26'!B28</f>
        <v>0</v>
      </c>
      <c r="C26" s="205">
        <f>'[2]26'!C28</f>
        <v>0</v>
      </c>
      <c r="D26" s="205">
        <f>'[2]26'!D28</f>
        <v>0</v>
      </c>
      <c r="E26" s="205">
        <f>'[2]26'!E28</f>
        <v>0</v>
      </c>
      <c r="F26" s="15">
        <f t="shared" si="6"/>
        <v>0</v>
      </c>
      <c r="G26" s="204">
        <f>'[2]26'!H28</f>
        <v>0</v>
      </c>
      <c r="H26" s="205">
        <f>'[2]26'!I28</f>
        <v>0</v>
      </c>
      <c r="I26" s="205">
        <f>'[2]26'!J28</f>
        <v>0</v>
      </c>
      <c r="J26" s="205">
        <f>'[2]26'!K28</f>
        <v>0</v>
      </c>
      <c r="K26" s="15">
        <f t="shared" si="3"/>
        <v>0</v>
      </c>
      <c r="L26" s="18">
        <f>frq!C26</f>
        <v>1</v>
      </c>
      <c r="M26" s="167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204">
        <f>'[2]26'!B29</f>
        <v>0</v>
      </c>
      <c r="C27" s="205">
        <f>'[2]26'!C29</f>
        <v>0</v>
      </c>
      <c r="D27" s="205">
        <f>'[2]26'!D29</f>
        <v>0</v>
      </c>
      <c r="E27" s="205">
        <f>'[2]26'!E29</f>
        <v>0</v>
      </c>
      <c r="F27" s="15">
        <f t="shared" si="6"/>
        <v>0</v>
      </c>
      <c r="G27" s="204">
        <f>'[2]26'!H29</f>
        <v>0</v>
      </c>
      <c r="H27" s="205">
        <f>'[2]26'!I29</f>
        <v>0</v>
      </c>
      <c r="I27" s="205">
        <f>'[2]26'!J29</f>
        <v>0</v>
      </c>
      <c r="J27" s="205">
        <f>'[2]26'!K29</f>
        <v>0</v>
      </c>
      <c r="K27" s="15">
        <f t="shared" si="3"/>
        <v>0</v>
      </c>
      <c r="L27" s="18">
        <f>frq!C27</f>
        <v>1</v>
      </c>
      <c r="M27" s="167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204">
        <f>'[2]26'!B30</f>
        <v>0</v>
      </c>
      <c r="C28" s="205">
        <f>'[2]26'!C30</f>
        <v>0</v>
      </c>
      <c r="D28" s="205">
        <f>'[2]26'!D30</f>
        <v>0</v>
      </c>
      <c r="E28" s="205">
        <f>'[2]26'!E30</f>
        <v>0</v>
      </c>
      <c r="F28" s="15">
        <f t="shared" si="6"/>
        <v>0</v>
      </c>
      <c r="G28" s="204">
        <f>'[2]26'!H30</f>
        <v>0</v>
      </c>
      <c r="H28" s="205">
        <f>'[2]26'!I30</f>
        <v>0</v>
      </c>
      <c r="I28" s="205">
        <f>'[2]26'!J30</f>
        <v>0</v>
      </c>
      <c r="J28" s="205">
        <f>'[2]26'!K30</f>
        <v>0</v>
      </c>
      <c r="K28" s="15">
        <f t="shared" si="3"/>
        <v>0</v>
      </c>
      <c r="L28" s="18">
        <f>frq!C28</f>
        <v>1</v>
      </c>
      <c r="M28" s="167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204">
        <f>'[2]26'!B31</f>
        <v>0</v>
      </c>
      <c r="C29" s="205">
        <f>'[2]26'!C31</f>
        <v>0</v>
      </c>
      <c r="D29" s="205">
        <f>'[2]26'!D31</f>
        <v>0</v>
      </c>
      <c r="E29" s="205">
        <f>'[2]26'!E31</f>
        <v>0</v>
      </c>
      <c r="F29" s="15">
        <f t="shared" si="6"/>
        <v>0</v>
      </c>
      <c r="G29" s="204">
        <f>'[2]26'!H31</f>
        <v>0</v>
      </c>
      <c r="H29" s="205">
        <f>'[2]26'!I31</f>
        <v>0</v>
      </c>
      <c r="I29" s="205">
        <f>'[2]26'!J31</f>
        <v>0</v>
      </c>
      <c r="J29" s="205">
        <f>'[2]26'!K31</f>
        <v>0</v>
      </c>
      <c r="K29" s="15">
        <f t="shared" si="3"/>
        <v>0</v>
      </c>
      <c r="L29" s="18">
        <f>frq!C29</f>
        <v>1</v>
      </c>
      <c r="M29" s="167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204">
        <f>'[2]26'!B32</f>
        <v>0</v>
      </c>
      <c r="C30" s="205">
        <f>'[2]26'!C32</f>
        <v>0</v>
      </c>
      <c r="D30" s="205">
        <f>'[2]26'!D32</f>
        <v>0</v>
      </c>
      <c r="E30" s="205">
        <f>'[2]26'!E32</f>
        <v>0</v>
      </c>
      <c r="F30" s="15">
        <f t="shared" si="6"/>
        <v>0</v>
      </c>
      <c r="G30" s="204">
        <f>'[2]26'!H32</f>
        <v>0</v>
      </c>
      <c r="H30" s="205">
        <f>'[2]26'!I32</f>
        <v>0</v>
      </c>
      <c r="I30" s="205">
        <f>'[2]26'!J32</f>
        <v>0</v>
      </c>
      <c r="J30" s="205">
        <f>'[2]26'!K32</f>
        <v>0</v>
      </c>
      <c r="K30" s="15">
        <f t="shared" si="3"/>
        <v>0</v>
      </c>
      <c r="L30" s="18">
        <f>frq!C30</f>
        <v>1</v>
      </c>
      <c r="M30" s="167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204">
        <f>'[2]26'!B33</f>
        <v>0</v>
      </c>
      <c r="C31" s="205">
        <f>'[2]26'!C33</f>
        <v>0</v>
      </c>
      <c r="D31" s="205">
        <f>'[2]26'!D33</f>
        <v>0</v>
      </c>
      <c r="E31" s="205">
        <f>'[2]26'!E33</f>
        <v>0</v>
      </c>
      <c r="F31" s="15">
        <f t="shared" si="6"/>
        <v>0</v>
      </c>
      <c r="G31" s="204">
        <f>'[2]26'!H33</f>
        <v>0</v>
      </c>
      <c r="H31" s="205">
        <f>'[2]26'!I33</f>
        <v>0</v>
      </c>
      <c r="I31" s="205">
        <f>'[2]26'!J33</f>
        <v>0</v>
      </c>
      <c r="J31" s="205">
        <f>'[2]26'!K33</f>
        <v>0</v>
      </c>
      <c r="K31" s="15">
        <f t="shared" si="3"/>
        <v>0</v>
      </c>
      <c r="L31" s="18">
        <f>frq!C31</f>
        <v>1</v>
      </c>
      <c r="M31" s="167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204">
        <f>'[2]26'!B34</f>
        <v>0</v>
      </c>
      <c r="C32" s="205">
        <f>'[2]26'!C34</f>
        <v>0</v>
      </c>
      <c r="D32" s="205">
        <f>'[2]26'!D34</f>
        <v>0</v>
      </c>
      <c r="E32" s="205">
        <f>'[2]26'!E34</f>
        <v>0</v>
      </c>
      <c r="F32" s="15">
        <f t="shared" si="6"/>
        <v>0</v>
      </c>
      <c r="G32" s="204">
        <f>'[2]26'!H34</f>
        <v>0</v>
      </c>
      <c r="H32" s="205">
        <f>'[2]26'!I34</f>
        <v>0</v>
      </c>
      <c r="I32" s="205">
        <f>'[2]26'!J34</f>
        <v>0</v>
      </c>
      <c r="J32" s="205">
        <f>'[2]26'!K34</f>
        <v>0</v>
      </c>
      <c r="K32" s="15">
        <f t="shared" si="3"/>
        <v>0</v>
      </c>
      <c r="L32" s="18">
        <f>frq!C32</f>
        <v>1</v>
      </c>
      <c r="M32" s="167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204">
        <f>'[2]26'!B35</f>
        <v>0</v>
      </c>
      <c r="C33" s="205">
        <f>'[2]26'!C35</f>
        <v>0</v>
      </c>
      <c r="D33" s="205">
        <f>'[2]26'!D35</f>
        <v>0</v>
      </c>
      <c r="E33" s="205">
        <f>'[2]26'!E35</f>
        <v>0</v>
      </c>
      <c r="F33" s="15">
        <f t="shared" si="6"/>
        <v>0</v>
      </c>
      <c r="G33" s="204">
        <f>'[2]26'!H35</f>
        <v>0</v>
      </c>
      <c r="H33" s="205">
        <f>'[2]26'!I35</f>
        <v>0</v>
      </c>
      <c r="I33" s="205">
        <f>'[2]26'!J35</f>
        <v>0</v>
      </c>
      <c r="J33" s="205">
        <f>'[2]26'!K35</f>
        <v>0</v>
      </c>
      <c r="K33" s="15">
        <f t="shared" si="3"/>
        <v>0</v>
      </c>
      <c r="L33" s="18">
        <f>frq!C33</f>
        <v>1</v>
      </c>
      <c r="M33" s="167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204">
        <f>'[2]26'!B36</f>
        <v>0</v>
      </c>
      <c r="C34" s="205">
        <f>'[2]26'!C36</f>
        <v>0</v>
      </c>
      <c r="D34" s="205">
        <f>'[2]26'!D36</f>
        <v>0</v>
      </c>
      <c r="E34" s="205">
        <f>'[2]26'!E36</f>
        <v>0</v>
      </c>
      <c r="F34" s="15">
        <f t="shared" si="6"/>
        <v>0</v>
      </c>
      <c r="G34" s="204">
        <f>'[2]26'!H36</f>
        <v>0</v>
      </c>
      <c r="H34" s="205">
        <f>'[2]26'!I36</f>
        <v>0</v>
      </c>
      <c r="I34" s="205">
        <f>'[2]26'!J36</f>
        <v>0</v>
      </c>
      <c r="J34" s="205">
        <f>'[2]26'!K36</f>
        <v>0</v>
      </c>
      <c r="K34" s="15">
        <f t="shared" si="3"/>
        <v>0</v>
      </c>
      <c r="L34" s="18">
        <f>frq!C34</f>
        <v>1</v>
      </c>
      <c r="M34" s="167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204">
        <f>'[2]26'!B37</f>
        <v>0</v>
      </c>
      <c r="C35" s="205">
        <f>'[2]26'!C37</f>
        <v>0</v>
      </c>
      <c r="D35" s="205">
        <f>'[2]26'!D37</f>
        <v>0</v>
      </c>
      <c r="E35" s="205">
        <f>'[2]26'!E37</f>
        <v>0</v>
      </c>
      <c r="F35" s="15">
        <f t="shared" si="6"/>
        <v>0</v>
      </c>
      <c r="G35" s="204">
        <f>'[2]26'!H37</f>
        <v>0</v>
      </c>
      <c r="H35" s="205">
        <f>'[2]26'!I37</f>
        <v>0</v>
      </c>
      <c r="I35" s="205">
        <f>'[2]26'!J37</f>
        <v>0</v>
      </c>
      <c r="J35" s="205">
        <f>'[2]26'!K37</f>
        <v>0</v>
      </c>
      <c r="K35" s="15">
        <f t="shared" si="3"/>
        <v>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204">
        <f>'[2]26'!B38</f>
        <v>0</v>
      </c>
      <c r="C36" s="205">
        <f>'[2]26'!C38</f>
        <v>0</v>
      </c>
      <c r="D36" s="205">
        <f>'[2]26'!D38</f>
        <v>0</v>
      </c>
      <c r="E36" s="205">
        <f>'[2]26'!E38</f>
        <v>0</v>
      </c>
      <c r="F36" s="15">
        <f t="shared" si="6"/>
        <v>0</v>
      </c>
      <c r="G36" s="204">
        <f>'[2]26'!H38</f>
        <v>0</v>
      </c>
      <c r="H36" s="205">
        <f>'[2]26'!I38</f>
        <v>0</v>
      </c>
      <c r="I36" s="205">
        <f>'[2]26'!J38</f>
        <v>0</v>
      </c>
      <c r="J36" s="205">
        <f>'[2]26'!K38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204">
        <f>'[2]26'!B39</f>
        <v>0</v>
      </c>
      <c r="C37" s="205">
        <f>'[2]26'!C39</f>
        <v>0</v>
      </c>
      <c r="D37" s="205">
        <f>'[2]26'!D39</f>
        <v>0</v>
      </c>
      <c r="E37" s="205">
        <f>'[2]26'!E39</f>
        <v>0</v>
      </c>
      <c r="F37" s="15">
        <f t="shared" si="6"/>
        <v>0</v>
      </c>
      <c r="G37" s="204">
        <f>'[2]26'!H39</f>
        <v>0</v>
      </c>
      <c r="H37" s="205">
        <f>'[2]26'!I39</f>
        <v>0</v>
      </c>
      <c r="I37" s="205">
        <f>'[2]26'!J39</f>
        <v>0</v>
      </c>
      <c r="J37" s="205">
        <f>'[2]26'!K39</f>
        <v>0</v>
      </c>
      <c r="K37" s="15">
        <f t="shared" si="3"/>
        <v>0</v>
      </c>
      <c r="L37" s="18">
        <f>frq!C37</f>
        <v>1</v>
      </c>
      <c r="M37" s="167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204">
        <f>'[2]26'!B40</f>
        <v>0</v>
      </c>
      <c r="C38" s="205">
        <f>'[2]26'!C40</f>
        <v>0</v>
      </c>
      <c r="D38" s="205">
        <f>'[2]26'!D40</f>
        <v>0</v>
      </c>
      <c r="E38" s="205">
        <f>'[2]26'!E40</f>
        <v>0</v>
      </c>
      <c r="F38" s="15">
        <f t="shared" si="6"/>
        <v>0</v>
      </c>
      <c r="G38" s="204">
        <f>'[2]26'!H40</f>
        <v>0</v>
      </c>
      <c r="H38" s="205">
        <f>'[2]26'!I40</f>
        <v>0</v>
      </c>
      <c r="I38" s="205">
        <f>'[2]26'!J40</f>
        <v>0</v>
      </c>
      <c r="J38" s="205">
        <f>'[2]26'!K40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204">
        <f>'[2]26'!B41</f>
        <v>0</v>
      </c>
      <c r="C39" s="205">
        <f>'[2]26'!C41</f>
        <v>0</v>
      </c>
      <c r="D39" s="205">
        <f>'[2]26'!D41</f>
        <v>0</v>
      </c>
      <c r="E39" s="205">
        <f>'[2]26'!E41</f>
        <v>0</v>
      </c>
      <c r="F39" s="15">
        <f t="shared" si="6"/>
        <v>0</v>
      </c>
      <c r="G39" s="204">
        <f>'[2]26'!H41</f>
        <v>0</v>
      </c>
      <c r="H39" s="205">
        <f>'[2]26'!I41</f>
        <v>0</v>
      </c>
      <c r="I39" s="205">
        <f>'[2]26'!J41</f>
        <v>0</v>
      </c>
      <c r="J39" s="205">
        <f>'[2]26'!K41</f>
        <v>0</v>
      </c>
      <c r="K39" s="15">
        <f t="shared" si="3"/>
        <v>0</v>
      </c>
      <c r="L39" s="18">
        <f>frq!C39</f>
        <v>1</v>
      </c>
      <c r="M39" s="167">
        <f t="shared" si="4"/>
        <v>-0.4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-0.4</v>
      </c>
      <c r="R39" s="18">
        <v>0.4</v>
      </c>
    </row>
    <row r="40" spans="1:18">
      <c r="A40" s="8" t="s">
        <v>82</v>
      </c>
      <c r="B40" s="204">
        <f>'[2]26'!B42</f>
        <v>0</v>
      </c>
      <c r="C40" s="205">
        <f>'[2]26'!C42</f>
        <v>0</v>
      </c>
      <c r="D40" s="205">
        <f>'[2]26'!D42</f>
        <v>0</v>
      </c>
      <c r="E40" s="205">
        <f>'[2]26'!E42</f>
        <v>0</v>
      </c>
      <c r="F40" s="15">
        <f t="shared" si="6"/>
        <v>0</v>
      </c>
      <c r="G40" s="204">
        <f>'[2]26'!H42</f>
        <v>0</v>
      </c>
      <c r="H40" s="205">
        <f>'[2]26'!I42</f>
        <v>0</v>
      </c>
      <c r="I40" s="205">
        <f>'[2]26'!J42</f>
        <v>0</v>
      </c>
      <c r="J40" s="205">
        <f>'[2]26'!K42</f>
        <v>0</v>
      </c>
      <c r="K40" s="15">
        <f t="shared" si="3"/>
        <v>0</v>
      </c>
      <c r="L40" s="18">
        <f>frq!C40</f>
        <v>1</v>
      </c>
      <c r="M40" s="167">
        <f t="shared" si="4"/>
        <v>-0.4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-0.4</v>
      </c>
      <c r="R40" s="18">
        <v>0.4</v>
      </c>
    </row>
    <row r="41" spans="1:18">
      <c r="A41" s="8" t="s">
        <v>83</v>
      </c>
      <c r="B41" s="204">
        <f>'[2]26'!B43</f>
        <v>0</v>
      </c>
      <c r="C41" s="205">
        <f>'[2]26'!C43</f>
        <v>0</v>
      </c>
      <c r="D41" s="205">
        <f>'[2]26'!D43</f>
        <v>0</v>
      </c>
      <c r="E41" s="205">
        <f>'[2]26'!E43</f>
        <v>0</v>
      </c>
      <c r="F41" s="15">
        <f t="shared" si="6"/>
        <v>0</v>
      </c>
      <c r="G41" s="204">
        <f>'[2]26'!H43</f>
        <v>0</v>
      </c>
      <c r="H41" s="205">
        <f>'[2]26'!I43</f>
        <v>0</v>
      </c>
      <c r="I41" s="205">
        <f>'[2]26'!J43</f>
        <v>0</v>
      </c>
      <c r="J41" s="205">
        <f>'[2]26'!K43</f>
        <v>0</v>
      </c>
      <c r="K41" s="15">
        <f t="shared" si="3"/>
        <v>0</v>
      </c>
      <c r="L41" s="18">
        <f>frq!C41</f>
        <v>1</v>
      </c>
      <c r="M41" s="167">
        <f t="shared" si="4"/>
        <v>-0.4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-0.4</v>
      </c>
      <c r="R41" s="18">
        <v>0.4</v>
      </c>
    </row>
    <row r="42" spans="1:18">
      <c r="A42" s="8" t="s">
        <v>84</v>
      </c>
      <c r="B42" s="204">
        <f>'[2]26'!B44</f>
        <v>0</v>
      </c>
      <c r="C42" s="205">
        <f>'[2]26'!C44</f>
        <v>0</v>
      </c>
      <c r="D42" s="205">
        <f>'[2]26'!D44</f>
        <v>0</v>
      </c>
      <c r="E42" s="205">
        <f>'[2]26'!E44</f>
        <v>0</v>
      </c>
      <c r="F42" s="15">
        <f t="shared" si="6"/>
        <v>0</v>
      </c>
      <c r="G42" s="204">
        <f>'[2]26'!H44</f>
        <v>0</v>
      </c>
      <c r="H42" s="205">
        <f>'[2]26'!I44</f>
        <v>0</v>
      </c>
      <c r="I42" s="205">
        <f>'[2]26'!J44</f>
        <v>0</v>
      </c>
      <c r="J42" s="205">
        <f>'[2]26'!K44</f>
        <v>0</v>
      </c>
      <c r="K42" s="15">
        <f t="shared" si="3"/>
        <v>0</v>
      </c>
      <c r="L42" s="18">
        <f>frq!C42</f>
        <v>1</v>
      </c>
      <c r="M42" s="167">
        <f t="shared" si="4"/>
        <v>-0.4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-0.4</v>
      </c>
      <c r="R42" s="18">
        <v>0.4</v>
      </c>
    </row>
    <row r="43" spans="1:18">
      <c r="A43" s="8" t="s">
        <v>85</v>
      </c>
      <c r="B43" s="204">
        <f>'[2]26'!B45</f>
        <v>0</v>
      </c>
      <c r="C43" s="205">
        <f>'[2]26'!C45</f>
        <v>0</v>
      </c>
      <c r="D43" s="205">
        <f>'[2]26'!D45</f>
        <v>0</v>
      </c>
      <c r="E43" s="205">
        <f>'[2]26'!E45</f>
        <v>0</v>
      </c>
      <c r="F43" s="15">
        <f t="shared" si="6"/>
        <v>0</v>
      </c>
      <c r="G43" s="204">
        <f>'[2]26'!H45</f>
        <v>0</v>
      </c>
      <c r="H43" s="205">
        <f>'[2]26'!I45</f>
        <v>0</v>
      </c>
      <c r="I43" s="205">
        <f>'[2]26'!J45</f>
        <v>0</v>
      </c>
      <c r="J43" s="205">
        <f>'[2]26'!K45</f>
        <v>0</v>
      </c>
      <c r="K43" s="15">
        <f t="shared" si="3"/>
        <v>0</v>
      </c>
      <c r="L43" s="18">
        <f>frq!C43</f>
        <v>1</v>
      </c>
      <c r="M43" s="167">
        <f t="shared" si="4"/>
        <v>-0.4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-0.4</v>
      </c>
      <c r="R43" s="18">
        <v>0.4</v>
      </c>
    </row>
    <row r="44" spans="1:18">
      <c r="A44" s="8" t="s">
        <v>86</v>
      </c>
      <c r="B44" s="204">
        <f>'[2]26'!B46</f>
        <v>0</v>
      </c>
      <c r="C44" s="205">
        <f>'[2]26'!C46</f>
        <v>0</v>
      </c>
      <c r="D44" s="205">
        <f>'[2]26'!D46</f>
        <v>0</v>
      </c>
      <c r="E44" s="205">
        <f>'[2]26'!E46</f>
        <v>0</v>
      </c>
      <c r="F44" s="15">
        <f t="shared" si="6"/>
        <v>0</v>
      </c>
      <c r="G44" s="204">
        <f>'[2]26'!H46</f>
        <v>0</v>
      </c>
      <c r="H44" s="205">
        <f>'[2]26'!I46</f>
        <v>0</v>
      </c>
      <c r="I44" s="205">
        <f>'[2]26'!J46</f>
        <v>0</v>
      </c>
      <c r="J44" s="205">
        <f>'[2]26'!K46</f>
        <v>0</v>
      </c>
      <c r="K44" s="15">
        <f t="shared" si="3"/>
        <v>0</v>
      </c>
      <c r="L44" s="18">
        <f>frq!C44</f>
        <v>1</v>
      </c>
      <c r="M44" s="167">
        <f t="shared" si="4"/>
        <v>-0.4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-0.4</v>
      </c>
      <c r="R44" s="18">
        <v>0.4</v>
      </c>
    </row>
    <row r="45" spans="1:18">
      <c r="A45" s="8" t="s">
        <v>87</v>
      </c>
      <c r="B45" s="204">
        <f>'[2]26'!B47</f>
        <v>0</v>
      </c>
      <c r="C45" s="205">
        <f>'[2]26'!C47</f>
        <v>0</v>
      </c>
      <c r="D45" s="205">
        <f>'[2]26'!D47</f>
        <v>0</v>
      </c>
      <c r="E45" s="205">
        <f>'[2]26'!E47</f>
        <v>0</v>
      </c>
      <c r="F45" s="15">
        <f t="shared" si="6"/>
        <v>0</v>
      </c>
      <c r="G45" s="204">
        <f>'[2]26'!H47</f>
        <v>0</v>
      </c>
      <c r="H45" s="205">
        <f>'[2]26'!I47</f>
        <v>0</v>
      </c>
      <c r="I45" s="205">
        <f>'[2]26'!J47</f>
        <v>0</v>
      </c>
      <c r="J45" s="205">
        <f>'[2]26'!K47</f>
        <v>0</v>
      </c>
      <c r="K45" s="15">
        <f t="shared" si="3"/>
        <v>0</v>
      </c>
      <c r="L45" s="18">
        <f>frq!C45</f>
        <v>1</v>
      </c>
      <c r="M45" s="167">
        <f t="shared" si="4"/>
        <v>-0.4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-0.4</v>
      </c>
      <c r="R45" s="18">
        <v>0.4</v>
      </c>
    </row>
    <row r="46" spans="1:18">
      <c r="A46" s="8" t="s">
        <v>88</v>
      </c>
      <c r="B46" s="204">
        <f>'[2]26'!B48</f>
        <v>0</v>
      </c>
      <c r="C46" s="205">
        <f>'[2]26'!C48</f>
        <v>0</v>
      </c>
      <c r="D46" s="205">
        <f>'[2]26'!D48</f>
        <v>0</v>
      </c>
      <c r="E46" s="205">
        <f>'[2]26'!E48</f>
        <v>0</v>
      </c>
      <c r="F46" s="15">
        <f t="shared" si="6"/>
        <v>0</v>
      </c>
      <c r="G46" s="204">
        <f>'[2]26'!H48</f>
        <v>0</v>
      </c>
      <c r="H46" s="205">
        <f>'[2]26'!I48</f>
        <v>0</v>
      </c>
      <c r="I46" s="205">
        <f>'[2]26'!J48</f>
        <v>0</v>
      </c>
      <c r="J46" s="205">
        <f>'[2]26'!K48</f>
        <v>0</v>
      </c>
      <c r="K46" s="15">
        <f t="shared" si="3"/>
        <v>0</v>
      </c>
      <c r="L46" s="18">
        <f>frq!C46</f>
        <v>1</v>
      </c>
      <c r="M46" s="167">
        <f t="shared" si="4"/>
        <v>-0.4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-0.4</v>
      </c>
      <c r="R46" s="18">
        <v>0.4</v>
      </c>
    </row>
    <row r="47" spans="1:18">
      <c r="A47" s="8" t="s">
        <v>89</v>
      </c>
      <c r="B47" s="204">
        <f>'[2]26'!B49</f>
        <v>0</v>
      </c>
      <c r="C47" s="205">
        <f>'[2]26'!C49</f>
        <v>0</v>
      </c>
      <c r="D47" s="205">
        <f>'[2]26'!D49</f>
        <v>0</v>
      </c>
      <c r="E47" s="205">
        <f>'[2]26'!E49</f>
        <v>0</v>
      </c>
      <c r="F47" s="15">
        <f t="shared" si="6"/>
        <v>0</v>
      </c>
      <c r="G47" s="204">
        <f>'[2]26'!H49</f>
        <v>0</v>
      </c>
      <c r="H47" s="205">
        <f>'[2]26'!I49</f>
        <v>0</v>
      </c>
      <c r="I47" s="205">
        <f>'[2]26'!J49</f>
        <v>0</v>
      </c>
      <c r="J47" s="205">
        <f>'[2]26'!K49</f>
        <v>0</v>
      </c>
      <c r="K47" s="15">
        <f t="shared" si="3"/>
        <v>0</v>
      </c>
      <c r="L47" s="18">
        <f>frq!C47</f>
        <v>1</v>
      </c>
      <c r="M47" s="167">
        <f t="shared" si="4"/>
        <v>-0.4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-0.4</v>
      </c>
      <c r="R47" s="18">
        <v>0.4</v>
      </c>
    </row>
    <row r="48" spans="1:18">
      <c r="A48" s="8" t="s">
        <v>90</v>
      </c>
      <c r="B48" s="204">
        <f>'[2]26'!B50</f>
        <v>0</v>
      </c>
      <c r="C48" s="205">
        <f>'[2]26'!C50</f>
        <v>0</v>
      </c>
      <c r="D48" s="205">
        <f>'[2]26'!D50</f>
        <v>0</v>
      </c>
      <c r="E48" s="205">
        <f>'[2]26'!E50</f>
        <v>0</v>
      </c>
      <c r="F48" s="15">
        <f t="shared" si="6"/>
        <v>0</v>
      </c>
      <c r="G48" s="204">
        <f>'[2]26'!H50</f>
        <v>0</v>
      </c>
      <c r="H48" s="205">
        <f>'[2]26'!I50</f>
        <v>0</v>
      </c>
      <c r="I48" s="205">
        <f>'[2]26'!J50</f>
        <v>0</v>
      </c>
      <c r="J48" s="205">
        <f>'[2]26'!K50</f>
        <v>0</v>
      </c>
      <c r="K48" s="15">
        <f t="shared" si="3"/>
        <v>0</v>
      </c>
      <c r="L48" s="18">
        <f>frq!C48</f>
        <v>1</v>
      </c>
      <c r="M48" s="167">
        <f t="shared" si="4"/>
        <v>-0.4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-0.4</v>
      </c>
      <c r="R48" s="18">
        <v>0.4</v>
      </c>
    </row>
    <row r="49" spans="1:18">
      <c r="A49" s="8" t="s">
        <v>91</v>
      </c>
      <c r="B49" s="204">
        <f>'[2]26'!B51</f>
        <v>0</v>
      </c>
      <c r="C49" s="205">
        <f>'[2]26'!C51</f>
        <v>0</v>
      </c>
      <c r="D49" s="205">
        <f>'[2]26'!D51</f>
        <v>0</v>
      </c>
      <c r="E49" s="205">
        <f>'[2]26'!E51</f>
        <v>0</v>
      </c>
      <c r="F49" s="15">
        <f t="shared" si="6"/>
        <v>0</v>
      </c>
      <c r="G49" s="204">
        <f>'[2]26'!H51</f>
        <v>0</v>
      </c>
      <c r="H49" s="205">
        <f>'[2]26'!I51</f>
        <v>0</v>
      </c>
      <c r="I49" s="205">
        <f>'[2]26'!J51</f>
        <v>0</v>
      </c>
      <c r="J49" s="205">
        <f>'[2]26'!K51</f>
        <v>0</v>
      </c>
      <c r="K49" s="15">
        <f t="shared" si="3"/>
        <v>0</v>
      </c>
      <c r="L49" s="18">
        <f>frq!C49</f>
        <v>1</v>
      </c>
      <c r="M49" s="167">
        <f t="shared" si="4"/>
        <v>-0.4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-0.4</v>
      </c>
      <c r="R49" s="18">
        <v>0.4</v>
      </c>
    </row>
    <row r="50" spans="1:18">
      <c r="A50" s="8" t="s">
        <v>92</v>
      </c>
      <c r="B50" s="204">
        <f>'[2]26'!B52</f>
        <v>0</v>
      </c>
      <c r="C50" s="205">
        <f>'[2]26'!C52</f>
        <v>0</v>
      </c>
      <c r="D50" s="205">
        <f>'[2]26'!D52</f>
        <v>0</v>
      </c>
      <c r="E50" s="205">
        <f>'[2]26'!E52</f>
        <v>0</v>
      </c>
      <c r="F50" s="15">
        <f t="shared" si="6"/>
        <v>0</v>
      </c>
      <c r="G50" s="204">
        <f>'[2]26'!H52</f>
        <v>0</v>
      </c>
      <c r="H50" s="205">
        <f>'[2]26'!I52</f>
        <v>0</v>
      </c>
      <c r="I50" s="205">
        <f>'[2]26'!J52</f>
        <v>0</v>
      </c>
      <c r="J50" s="205">
        <f>'[2]26'!K52</f>
        <v>0</v>
      </c>
      <c r="K50" s="15">
        <f t="shared" si="3"/>
        <v>0</v>
      </c>
      <c r="L50" s="18">
        <f>frq!C50</f>
        <v>1</v>
      </c>
      <c r="M50" s="167">
        <f t="shared" si="4"/>
        <v>-0.4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-0.4</v>
      </c>
      <c r="R50" s="18">
        <v>0.4</v>
      </c>
    </row>
    <row r="51" spans="1:18">
      <c r="A51" s="8" t="s">
        <v>93</v>
      </c>
      <c r="B51" s="204">
        <f>'[2]26'!B53</f>
        <v>0</v>
      </c>
      <c r="C51" s="205">
        <f>'[2]26'!C53</f>
        <v>0</v>
      </c>
      <c r="D51" s="205">
        <f>'[2]26'!D53</f>
        <v>0</v>
      </c>
      <c r="E51" s="205">
        <f>'[2]26'!E53</f>
        <v>0</v>
      </c>
      <c r="F51" s="15">
        <f t="shared" si="6"/>
        <v>0</v>
      </c>
      <c r="G51" s="204">
        <f>'[2]26'!H53</f>
        <v>0</v>
      </c>
      <c r="H51" s="205">
        <f>'[2]26'!I53</f>
        <v>0</v>
      </c>
      <c r="I51" s="205">
        <f>'[2]26'!J53</f>
        <v>0</v>
      </c>
      <c r="J51" s="205">
        <f>'[2]26'!K53</f>
        <v>0</v>
      </c>
      <c r="K51" s="15">
        <f t="shared" si="3"/>
        <v>0</v>
      </c>
      <c r="L51" s="18">
        <f>frq!C51</f>
        <v>1</v>
      </c>
      <c r="M51" s="167">
        <f t="shared" si="4"/>
        <v>-0.4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-0.4</v>
      </c>
      <c r="R51" s="18">
        <v>0.4</v>
      </c>
    </row>
    <row r="52" spans="1:18">
      <c r="A52" s="8" t="s">
        <v>94</v>
      </c>
      <c r="B52" s="204">
        <f>'[2]26'!B54</f>
        <v>0</v>
      </c>
      <c r="C52" s="205">
        <f>'[2]26'!C54</f>
        <v>0</v>
      </c>
      <c r="D52" s="205">
        <f>'[2]26'!D54</f>
        <v>0</v>
      </c>
      <c r="E52" s="205">
        <f>'[2]26'!E54</f>
        <v>0</v>
      </c>
      <c r="F52" s="15">
        <f t="shared" si="6"/>
        <v>0</v>
      </c>
      <c r="G52" s="204">
        <f>'[2]26'!H54</f>
        <v>0</v>
      </c>
      <c r="H52" s="205">
        <f>'[2]26'!I54</f>
        <v>0</v>
      </c>
      <c r="I52" s="205">
        <f>'[2]26'!J54</f>
        <v>0</v>
      </c>
      <c r="J52" s="205">
        <f>'[2]26'!K54</f>
        <v>0</v>
      </c>
      <c r="K52" s="15">
        <f t="shared" si="3"/>
        <v>0</v>
      </c>
      <c r="L52" s="18">
        <f>frq!C52</f>
        <v>1</v>
      </c>
      <c r="M52" s="167">
        <f t="shared" si="4"/>
        <v>-0.4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-0.4</v>
      </c>
      <c r="R52" s="18">
        <v>0.4</v>
      </c>
    </row>
    <row r="53" spans="1:18">
      <c r="A53" s="8" t="s">
        <v>95</v>
      </c>
      <c r="B53" s="204">
        <f>'[2]26'!B55</f>
        <v>0</v>
      </c>
      <c r="C53" s="205">
        <f>'[2]26'!C55</f>
        <v>0</v>
      </c>
      <c r="D53" s="205">
        <f>'[2]26'!D55</f>
        <v>0</v>
      </c>
      <c r="E53" s="205">
        <f>'[2]26'!E55</f>
        <v>0</v>
      </c>
      <c r="F53" s="15">
        <f t="shared" si="6"/>
        <v>0</v>
      </c>
      <c r="G53" s="204">
        <f>'[2]26'!H55</f>
        <v>0</v>
      </c>
      <c r="H53" s="205">
        <f>'[2]26'!I55</f>
        <v>0</v>
      </c>
      <c r="I53" s="205">
        <f>'[2]26'!J55</f>
        <v>0</v>
      </c>
      <c r="J53" s="205">
        <f>'[2]26'!K55</f>
        <v>0</v>
      </c>
      <c r="K53" s="15">
        <f t="shared" si="3"/>
        <v>0</v>
      </c>
      <c r="L53" s="18">
        <f>frq!C53</f>
        <v>1</v>
      </c>
      <c r="M53" s="167">
        <f t="shared" si="4"/>
        <v>-0.4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-0.4</v>
      </c>
      <c r="R53" s="18">
        <v>0.4</v>
      </c>
    </row>
    <row r="54" spans="1:18">
      <c r="A54" s="8" t="s">
        <v>96</v>
      </c>
      <c r="B54" s="204">
        <f>'[2]26'!B56</f>
        <v>0</v>
      </c>
      <c r="C54" s="205">
        <f>'[2]26'!C56</f>
        <v>0</v>
      </c>
      <c r="D54" s="205">
        <f>'[2]26'!D56</f>
        <v>0</v>
      </c>
      <c r="E54" s="205">
        <f>'[2]26'!E56</f>
        <v>0</v>
      </c>
      <c r="F54" s="15">
        <f t="shared" si="6"/>
        <v>0</v>
      </c>
      <c r="G54" s="204">
        <f>'[2]26'!H56</f>
        <v>0</v>
      </c>
      <c r="H54" s="205">
        <f>'[2]26'!I56</f>
        <v>0</v>
      </c>
      <c r="I54" s="205">
        <f>'[2]26'!J56</f>
        <v>0</v>
      </c>
      <c r="J54" s="205">
        <f>'[2]26'!K56</f>
        <v>0</v>
      </c>
      <c r="K54" s="15">
        <f t="shared" si="3"/>
        <v>0</v>
      </c>
      <c r="L54" s="18">
        <f>frq!C54</f>
        <v>1</v>
      </c>
      <c r="M54" s="167">
        <f t="shared" si="4"/>
        <v>-0.4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-0.4</v>
      </c>
      <c r="R54" s="18">
        <v>0.4</v>
      </c>
    </row>
    <row r="55" spans="1:18">
      <c r="A55" s="8" t="s">
        <v>97</v>
      </c>
      <c r="B55" s="204">
        <f>'[2]26'!B57</f>
        <v>0</v>
      </c>
      <c r="C55" s="205">
        <f>'[2]26'!C57</f>
        <v>0</v>
      </c>
      <c r="D55" s="205">
        <f>'[2]26'!D57</f>
        <v>0</v>
      </c>
      <c r="E55" s="205">
        <f>'[2]26'!E57</f>
        <v>0</v>
      </c>
      <c r="F55" s="15">
        <f t="shared" si="6"/>
        <v>0</v>
      </c>
      <c r="G55" s="204">
        <f>'[2]26'!H57</f>
        <v>0</v>
      </c>
      <c r="H55" s="205">
        <f>'[2]26'!I57</f>
        <v>0</v>
      </c>
      <c r="I55" s="205">
        <f>'[2]26'!J57</f>
        <v>0</v>
      </c>
      <c r="J55" s="205">
        <f>'[2]26'!K57</f>
        <v>0</v>
      </c>
      <c r="K55" s="15">
        <f t="shared" si="3"/>
        <v>0</v>
      </c>
      <c r="L55" s="18">
        <f>frq!C55</f>
        <v>1</v>
      </c>
      <c r="M55" s="167">
        <f t="shared" si="4"/>
        <v>-0.4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-0.4</v>
      </c>
      <c r="R55" s="18">
        <v>0.4</v>
      </c>
    </row>
    <row r="56" spans="1:18">
      <c r="A56" s="8" t="s">
        <v>98</v>
      </c>
      <c r="B56" s="204">
        <f>'[2]26'!B58</f>
        <v>0</v>
      </c>
      <c r="C56" s="205">
        <f>'[2]26'!C58</f>
        <v>0</v>
      </c>
      <c r="D56" s="205">
        <f>'[2]26'!D58</f>
        <v>0</v>
      </c>
      <c r="E56" s="205">
        <f>'[2]26'!E58</f>
        <v>0</v>
      </c>
      <c r="F56" s="15">
        <f t="shared" si="6"/>
        <v>0</v>
      </c>
      <c r="G56" s="204">
        <f>'[2]26'!H58</f>
        <v>0</v>
      </c>
      <c r="H56" s="205">
        <f>'[2]26'!I58</f>
        <v>0</v>
      </c>
      <c r="I56" s="205">
        <f>'[2]26'!J58</f>
        <v>0</v>
      </c>
      <c r="J56" s="205">
        <f>'[2]26'!K58</f>
        <v>0</v>
      </c>
      <c r="K56" s="15">
        <f t="shared" si="3"/>
        <v>0</v>
      </c>
      <c r="L56" s="18">
        <f>frq!C56</f>
        <v>1</v>
      </c>
      <c r="M56" s="167">
        <f t="shared" si="4"/>
        <v>-0.4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-0.4</v>
      </c>
      <c r="R56" s="18">
        <v>0.4</v>
      </c>
    </row>
    <row r="57" spans="1:18">
      <c r="A57" s="8" t="s">
        <v>99</v>
      </c>
      <c r="B57" s="204">
        <f>'[2]26'!B59</f>
        <v>0</v>
      </c>
      <c r="C57" s="205">
        <f>'[2]26'!C59</f>
        <v>0</v>
      </c>
      <c r="D57" s="205">
        <f>'[2]26'!D59</f>
        <v>0</v>
      </c>
      <c r="E57" s="205">
        <f>'[2]26'!E59</f>
        <v>0</v>
      </c>
      <c r="F57" s="15">
        <f t="shared" si="6"/>
        <v>0</v>
      </c>
      <c r="G57" s="204">
        <f>'[2]26'!H59</f>
        <v>0</v>
      </c>
      <c r="H57" s="205">
        <f>'[2]26'!I59</f>
        <v>0</v>
      </c>
      <c r="I57" s="205">
        <f>'[2]26'!J59</f>
        <v>0</v>
      </c>
      <c r="J57" s="205">
        <f>'[2]26'!K59</f>
        <v>0</v>
      </c>
      <c r="K57" s="15">
        <f t="shared" si="3"/>
        <v>0</v>
      </c>
      <c r="L57" s="18">
        <f>frq!C57</f>
        <v>1</v>
      </c>
      <c r="M57" s="167">
        <f t="shared" si="4"/>
        <v>-0.4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-0.4</v>
      </c>
      <c r="R57" s="18">
        <v>0.4</v>
      </c>
    </row>
    <row r="58" spans="1:18">
      <c r="A58" s="8" t="s">
        <v>100</v>
      </c>
      <c r="B58" s="204">
        <f>'[2]26'!B60</f>
        <v>0</v>
      </c>
      <c r="C58" s="205">
        <f>'[2]26'!C60</f>
        <v>0</v>
      </c>
      <c r="D58" s="205">
        <f>'[2]26'!D60</f>
        <v>0</v>
      </c>
      <c r="E58" s="205">
        <f>'[2]26'!E60</f>
        <v>0</v>
      </c>
      <c r="F58" s="15">
        <f t="shared" si="6"/>
        <v>0</v>
      </c>
      <c r="G58" s="204">
        <f>'[2]26'!H60</f>
        <v>0</v>
      </c>
      <c r="H58" s="205">
        <f>'[2]26'!I60</f>
        <v>0</v>
      </c>
      <c r="I58" s="205">
        <f>'[2]26'!J60</f>
        <v>0</v>
      </c>
      <c r="J58" s="205">
        <f>'[2]26'!K60</f>
        <v>0</v>
      </c>
      <c r="K58" s="15">
        <f t="shared" si="3"/>
        <v>0</v>
      </c>
      <c r="L58" s="18">
        <f>frq!C58</f>
        <v>1</v>
      </c>
      <c r="M58" s="167">
        <f t="shared" si="4"/>
        <v>-0.4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-0.4</v>
      </c>
      <c r="R58" s="18">
        <v>0.4</v>
      </c>
    </row>
    <row r="59" spans="1:18">
      <c r="A59" s="8" t="s">
        <v>101</v>
      </c>
      <c r="B59" s="204">
        <f>'[2]26'!B61</f>
        <v>0</v>
      </c>
      <c r="C59" s="205">
        <f>'[2]26'!C61</f>
        <v>0</v>
      </c>
      <c r="D59" s="205">
        <f>'[2]26'!D61</f>
        <v>0</v>
      </c>
      <c r="E59" s="205">
        <f>'[2]26'!E61</f>
        <v>0</v>
      </c>
      <c r="F59" s="15">
        <f t="shared" si="6"/>
        <v>0</v>
      </c>
      <c r="G59" s="204">
        <f>'[2]26'!H61</f>
        <v>0</v>
      </c>
      <c r="H59" s="205">
        <f>'[2]26'!I61</f>
        <v>0</v>
      </c>
      <c r="I59" s="205">
        <f>'[2]26'!J61</f>
        <v>0</v>
      </c>
      <c r="J59" s="205">
        <f>'[2]26'!K61</f>
        <v>0</v>
      </c>
      <c r="K59" s="15">
        <f t="shared" si="3"/>
        <v>0</v>
      </c>
      <c r="L59" s="18">
        <f>frq!C59</f>
        <v>1</v>
      </c>
      <c r="M59" s="167">
        <f t="shared" si="4"/>
        <v>-0.4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-0.4</v>
      </c>
      <c r="R59" s="18">
        <v>0.4</v>
      </c>
    </row>
    <row r="60" spans="1:18">
      <c r="A60" s="8" t="s">
        <v>102</v>
      </c>
      <c r="B60" s="204">
        <f>'[2]26'!B62</f>
        <v>0</v>
      </c>
      <c r="C60" s="205">
        <f>'[2]26'!C62</f>
        <v>0</v>
      </c>
      <c r="D60" s="205">
        <f>'[2]26'!D62</f>
        <v>0</v>
      </c>
      <c r="E60" s="205">
        <f>'[2]26'!E62</f>
        <v>0</v>
      </c>
      <c r="F60" s="15">
        <f t="shared" si="6"/>
        <v>0</v>
      </c>
      <c r="G60" s="204">
        <f>'[2]26'!H62</f>
        <v>0</v>
      </c>
      <c r="H60" s="205">
        <f>'[2]26'!I62</f>
        <v>0</v>
      </c>
      <c r="I60" s="205">
        <f>'[2]26'!J62</f>
        <v>0</v>
      </c>
      <c r="J60" s="205">
        <f>'[2]26'!K62</f>
        <v>0</v>
      </c>
      <c r="K60" s="15">
        <f t="shared" si="3"/>
        <v>0</v>
      </c>
      <c r="L60" s="18">
        <f>frq!C60</f>
        <v>1</v>
      </c>
      <c r="M60" s="167">
        <f t="shared" si="4"/>
        <v>-0.4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-0.4</v>
      </c>
      <c r="R60" s="18">
        <v>0.4</v>
      </c>
    </row>
    <row r="61" spans="1:18">
      <c r="A61" s="8" t="s">
        <v>103</v>
      </c>
      <c r="B61" s="204">
        <f>'[2]26'!B63</f>
        <v>0</v>
      </c>
      <c r="C61" s="205">
        <f>'[2]26'!C63</f>
        <v>0</v>
      </c>
      <c r="D61" s="205">
        <f>'[2]26'!D63</f>
        <v>0</v>
      </c>
      <c r="E61" s="205">
        <f>'[2]26'!E63</f>
        <v>0</v>
      </c>
      <c r="F61" s="15">
        <f t="shared" si="6"/>
        <v>0</v>
      </c>
      <c r="G61" s="204">
        <f>'[2]26'!H63</f>
        <v>0</v>
      </c>
      <c r="H61" s="205">
        <f>'[2]26'!I63</f>
        <v>0</v>
      </c>
      <c r="I61" s="205">
        <f>'[2]26'!J63</f>
        <v>0</v>
      </c>
      <c r="J61" s="205">
        <f>'[2]26'!K63</f>
        <v>0</v>
      </c>
      <c r="K61" s="15">
        <f t="shared" si="3"/>
        <v>0</v>
      </c>
      <c r="L61" s="18">
        <f>frq!C61</f>
        <v>1</v>
      </c>
      <c r="M61" s="167">
        <f t="shared" si="4"/>
        <v>-0.4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-0.4</v>
      </c>
      <c r="R61" s="18">
        <v>0.4</v>
      </c>
    </row>
    <row r="62" spans="1:18">
      <c r="A62" s="8" t="s">
        <v>104</v>
      </c>
      <c r="B62" s="204">
        <f>'[2]26'!B64</f>
        <v>0</v>
      </c>
      <c r="C62" s="205">
        <f>'[2]26'!C64</f>
        <v>0</v>
      </c>
      <c r="D62" s="205">
        <f>'[2]26'!D64</f>
        <v>0</v>
      </c>
      <c r="E62" s="205">
        <f>'[2]26'!E64</f>
        <v>0</v>
      </c>
      <c r="F62" s="15">
        <f t="shared" si="6"/>
        <v>0</v>
      </c>
      <c r="G62" s="204">
        <f>'[2]26'!H64</f>
        <v>0</v>
      </c>
      <c r="H62" s="205">
        <f>'[2]26'!I64</f>
        <v>0</v>
      </c>
      <c r="I62" s="205">
        <f>'[2]26'!J64</f>
        <v>0</v>
      </c>
      <c r="J62" s="205">
        <f>'[2]26'!K64</f>
        <v>0</v>
      </c>
      <c r="K62" s="15">
        <f t="shared" si="3"/>
        <v>0</v>
      </c>
      <c r="L62" s="18">
        <f>frq!C62</f>
        <v>1</v>
      </c>
      <c r="M62" s="167">
        <f t="shared" si="4"/>
        <v>-0.4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-0.4</v>
      </c>
      <c r="R62" s="18">
        <v>0.4</v>
      </c>
    </row>
    <row r="63" spans="1:18">
      <c r="A63" s="8" t="s">
        <v>105</v>
      </c>
      <c r="B63" s="204">
        <f>'[2]26'!B65</f>
        <v>0</v>
      </c>
      <c r="C63" s="205">
        <f>'[2]26'!C65</f>
        <v>0</v>
      </c>
      <c r="D63" s="205">
        <f>'[2]26'!D65</f>
        <v>0</v>
      </c>
      <c r="E63" s="205">
        <f>'[2]26'!E65</f>
        <v>0</v>
      </c>
      <c r="F63" s="15">
        <f t="shared" si="6"/>
        <v>0</v>
      </c>
      <c r="G63" s="204">
        <f>'[2]26'!H65</f>
        <v>0</v>
      </c>
      <c r="H63" s="205">
        <f>'[2]26'!I65</f>
        <v>0</v>
      </c>
      <c r="I63" s="205">
        <f>'[2]26'!J65</f>
        <v>0</v>
      </c>
      <c r="J63" s="205">
        <f>'[2]26'!K65</f>
        <v>0</v>
      </c>
      <c r="K63" s="15">
        <f t="shared" si="3"/>
        <v>0</v>
      </c>
      <c r="L63" s="18">
        <f>frq!C63</f>
        <v>1</v>
      </c>
      <c r="M63" s="167">
        <f t="shared" si="4"/>
        <v>-0.4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-0.4</v>
      </c>
      <c r="R63" s="18">
        <v>0.4</v>
      </c>
    </row>
    <row r="64" spans="1:18">
      <c r="A64" s="8" t="s">
        <v>106</v>
      </c>
      <c r="B64" s="204">
        <f>'[2]26'!B66</f>
        <v>0</v>
      </c>
      <c r="C64" s="205">
        <f>'[2]26'!C66</f>
        <v>0</v>
      </c>
      <c r="D64" s="205">
        <f>'[2]26'!D66</f>
        <v>0</v>
      </c>
      <c r="E64" s="205">
        <f>'[2]26'!E66</f>
        <v>0</v>
      </c>
      <c r="F64" s="15">
        <f t="shared" si="6"/>
        <v>0</v>
      </c>
      <c r="G64" s="204">
        <f>'[2]26'!H66</f>
        <v>0</v>
      </c>
      <c r="H64" s="205">
        <f>'[2]26'!I66</f>
        <v>0</v>
      </c>
      <c r="I64" s="205">
        <f>'[2]26'!J66</f>
        <v>0</v>
      </c>
      <c r="J64" s="205">
        <f>'[2]26'!K66</f>
        <v>0</v>
      </c>
      <c r="K64" s="15">
        <f t="shared" si="3"/>
        <v>0</v>
      </c>
      <c r="L64" s="18">
        <f>frq!C64</f>
        <v>1</v>
      </c>
      <c r="M64" s="167">
        <f t="shared" si="4"/>
        <v>-0.4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-0.4</v>
      </c>
      <c r="R64" s="18">
        <v>0.4</v>
      </c>
    </row>
    <row r="65" spans="1:18">
      <c r="A65" s="8" t="s">
        <v>107</v>
      </c>
      <c r="B65" s="204">
        <f>'[2]26'!B67</f>
        <v>0</v>
      </c>
      <c r="C65" s="205">
        <f>'[2]26'!C67</f>
        <v>0</v>
      </c>
      <c r="D65" s="205">
        <f>'[2]26'!D67</f>
        <v>0</v>
      </c>
      <c r="E65" s="205">
        <f>'[2]26'!E67</f>
        <v>0</v>
      </c>
      <c r="F65" s="15">
        <f t="shared" si="6"/>
        <v>0</v>
      </c>
      <c r="G65" s="204">
        <f>'[2]26'!H67</f>
        <v>0</v>
      </c>
      <c r="H65" s="205">
        <f>'[2]26'!I67</f>
        <v>0</v>
      </c>
      <c r="I65" s="205">
        <f>'[2]26'!J67</f>
        <v>0</v>
      </c>
      <c r="J65" s="205">
        <f>'[2]26'!K67</f>
        <v>0</v>
      </c>
      <c r="K65" s="15">
        <f t="shared" si="3"/>
        <v>0</v>
      </c>
      <c r="L65" s="18">
        <f>frq!C65</f>
        <v>1</v>
      </c>
      <c r="M65" s="167">
        <f t="shared" si="4"/>
        <v>-0.4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-0.4</v>
      </c>
      <c r="R65" s="18">
        <v>0.4</v>
      </c>
    </row>
    <row r="66" spans="1:18">
      <c r="A66" s="8" t="s">
        <v>108</v>
      </c>
      <c r="B66" s="204">
        <f>'[2]26'!B68</f>
        <v>0</v>
      </c>
      <c r="C66" s="205">
        <f>'[2]26'!C68</f>
        <v>0</v>
      </c>
      <c r="D66" s="205">
        <f>'[2]26'!D68</f>
        <v>0</v>
      </c>
      <c r="E66" s="205">
        <f>'[2]26'!E68</f>
        <v>0</v>
      </c>
      <c r="F66" s="15">
        <f t="shared" si="6"/>
        <v>0</v>
      </c>
      <c r="G66" s="204">
        <f>'[2]26'!H68</f>
        <v>0</v>
      </c>
      <c r="H66" s="205">
        <f>'[2]26'!I68</f>
        <v>0</v>
      </c>
      <c r="I66" s="205">
        <f>'[2]26'!J68</f>
        <v>0</v>
      </c>
      <c r="J66" s="205">
        <f>'[2]26'!K68</f>
        <v>0</v>
      </c>
      <c r="K66" s="15">
        <f t="shared" si="3"/>
        <v>0</v>
      </c>
      <c r="L66" s="18">
        <f>frq!C66</f>
        <v>1</v>
      </c>
      <c r="M66" s="167">
        <f t="shared" si="4"/>
        <v>-0.4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-0.4</v>
      </c>
      <c r="R66" s="18">
        <v>0.4</v>
      </c>
    </row>
    <row r="67" spans="1:18">
      <c r="A67" s="8" t="s">
        <v>109</v>
      </c>
      <c r="B67" s="204">
        <f>'[2]26'!B69</f>
        <v>0</v>
      </c>
      <c r="C67" s="205">
        <f>'[2]26'!C69</f>
        <v>0</v>
      </c>
      <c r="D67" s="205">
        <f>'[2]26'!D69</f>
        <v>0</v>
      </c>
      <c r="E67" s="205">
        <f>'[2]26'!E69</f>
        <v>0</v>
      </c>
      <c r="F67" s="15">
        <f t="shared" si="6"/>
        <v>0</v>
      </c>
      <c r="G67" s="204">
        <f>'[2]26'!H69</f>
        <v>0</v>
      </c>
      <c r="H67" s="205">
        <f>'[2]26'!I69</f>
        <v>0</v>
      </c>
      <c r="I67" s="205">
        <f>'[2]26'!J69</f>
        <v>0</v>
      </c>
      <c r="J67" s="205">
        <f>'[2]26'!K69</f>
        <v>0</v>
      </c>
      <c r="K67" s="15">
        <f t="shared" si="3"/>
        <v>0</v>
      </c>
      <c r="L67" s="18">
        <f>frq!C67</f>
        <v>1</v>
      </c>
      <c r="M67" s="167">
        <f t="shared" si="4"/>
        <v>-0.4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-0.4</v>
      </c>
      <c r="R67" s="18">
        <v>0.4</v>
      </c>
    </row>
    <row r="68" spans="1:18">
      <c r="A68" s="8" t="s">
        <v>110</v>
      </c>
      <c r="B68" s="204">
        <f>'[2]26'!B70</f>
        <v>0</v>
      </c>
      <c r="C68" s="205">
        <f>'[2]26'!C70</f>
        <v>0</v>
      </c>
      <c r="D68" s="205">
        <f>'[2]26'!D70</f>
        <v>0</v>
      </c>
      <c r="E68" s="205">
        <f>'[2]26'!E70</f>
        <v>0</v>
      </c>
      <c r="F68" s="15">
        <f t="shared" si="6"/>
        <v>0</v>
      </c>
      <c r="G68" s="204">
        <f>'[2]26'!H70</f>
        <v>0</v>
      </c>
      <c r="H68" s="205">
        <f>'[2]26'!I70</f>
        <v>0</v>
      </c>
      <c r="I68" s="205">
        <f>'[2]26'!J70</f>
        <v>0</v>
      </c>
      <c r="J68" s="205">
        <f>'[2]26'!K70</f>
        <v>0</v>
      </c>
      <c r="K68" s="15">
        <f t="shared" ref="K68:K98" si="13">SUM(G68:J68)</f>
        <v>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-0.4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-0.4</v>
      </c>
      <c r="R68" s="18">
        <v>0.4</v>
      </c>
    </row>
    <row r="69" spans="1:18">
      <c r="A69" s="8" t="s">
        <v>111</v>
      </c>
      <c r="B69" s="204">
        <f>'[2]26'!B71</f>
        <v>0</v>
      </c>
      <c r="C69" s="205">
        <f>'[2]26'!C71</f>
        <v>0</v>
      </c>
      <c r="D69" s="205">
        <f>'[2]26'!D71</f>
        <v>0</v>
      </c>
      <c r="E69" s="205">
        <f>'[2]26'!E71</f>
        <v>0</v>
      </c>
      <c r="F69" s="15">
        <f t="shared" ref="F69:F98" si="16">SUM(B69:E69)</f>
        <v>0</v>
      </c>
      <c r="G69" s="204">
        <f>'[2]26'!H71</f>
        <v>0</v>
      </c>
      <c r="H69" s="205">
        <f>'[2]26'!I71</f>
        <v>0</v>
      </c>
      <c r="I69" s="205">
        <f>'[2]26'!J71</f>
        <v>0</v>
      </c>
      <c r="J69" s="205">
        <f>'[2]26'!K71</f>
        <v>0</v>
      </c>
      <c r="K69" s="15">
        <f t="shared" si="13"/>
        <v>0</v>
      </c>
      <c r="L69" s="18">
        <f>frq!C69</f>
        <v>1</v>
      </c>
      <c r="M69" s="167">
        <f t="shared" si="14"/>
        <v>-0.4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-0.4</v>
      </c>
      <c r="R69" s="18">
        <v>0.4</v>
      </c>
    </row>
    <row r="70" spans="1:18">
      <c r="A70" s="8" t="s">
        <v>112</v>
      </c>
      <c r="B70" s="204">
        <f>'[2]26'!B72</f>
        <v>0</v>
      </c>
      <c r="C70" s="205">
        <f>'[2]26'!C72</f>
        <v>0</v>
      </c>
      <c r="D70" s="205">
        <f>'[2]26'!D72</f>
        <v>0</v>
      </c>
      <c r="E70" s="205">
        <f>'[2]26'!E72</f>
        <v>0</v>
      </c>
      <c r="F70" s="15">
        <f t="shared" si="16"/>
        <v>0</v>
      </c>
      <c r="G70" s="204">
        <f>'[2]26'!H72</f>
        <v>0</v>
      </c>
      <c r="H70" s="205">
        <f>'[2]26'!I72</f>
        <v>0</v>
      </c>
      <c r="I70" s="205">
        <f>'[2]26'!J72</f>
        <v>0</v>
      </c>
      <c r="J70" s="205">
        <f>'[2]26'!K72</f>
        <v>0</v>
      </c>
      <c r="K70" s="15">
        <f t="shared" si="13"/>
        <v>0</v>
      </c>
      <c r="L70" s="18">
        <f>frq!C70</f>
        <v>1</v>
      </c>
      <c r="M70" s="167">
        <f t="shared" si="14"/>
        <v>-0.4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-0.4</v>
      </c>
      <c r="R70" s="18">
        <v>0.4</v>
      </c>
    </row>
    <row r="71" spans="1:18">
      <c r="A71" s="8" t="s">
        <v>113</v>
      </c>
      <c r="B71" s="204">
        <f>'[2]26'!B73</f>
        <v>0</v>
      </c>
      <c r="C71" s="205">
        <f>'[2]26'!C73</f>
        <v>0</v>
      </c>
      <c r="D71" s="205">
        <f>'[2]26'!D73</f>
        <v>0</v>
      </c>
      <c r="E71" s="205">
        <f>'[2]26'!E73</f>
        <v>0</v>
      </c>
      <c r="F71" s="15">
        <f t="shared" si="16"/>
        <v>0</v>
      </c>
      <c r="G71" s="204">
        <f>'[2]26'!H73</f>
        <v>0</v>
      </c>
      <c r="H71" s="205">
        <f>'[2]26'!I73</f>
        <v>0</v>
      </c>
      <c r="I71" s="205">
        <f>'[2]26'!J73</f>
        <v>0</v>
      </c>
      <c r="J71" s="205">
        <f>'[2]26'!K73</f>
        <v>0</v>
      </c>
      <c r="K71" s="15">
        <f t="shared" si="13"/>
        <v>0</v>
      </c>
      <c r="L71" s="18">
        <f>frq!C71</f>
        <v>1</v>
      </c>
      <c r="M71" s="167">
        <f t="shared" si="14"/>
        <v>-0.4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-0.4</v>
      </c>
      <c r="R71" s="18">
        <v>0.4</v>
      </c>
    </row>
    <row r="72" spans="1:18">
      <c r="A72" s="8" t="s">
        <v>114</v>
      </c>
      <c r="B72" s="204">
        <f>'[2]26'!B74</f>
        <v>0</v>
      </c>
      <c r="C72" s="205">
        <f>'[2]26'!C74</f>
        <v>0</v>
      </c>
      <c r="D72" s="205">
        <f>'[2]26'!D74</f>
        <v>0</v>
      </c>
      <c r="E72" s="205">
        <f>'[2]26'!E74</f>
        <v>0</v>
      </c>
      <c r="F72" s="15">
        <f t="shared" si="16"/>
        <v>0</v>
      </c>
      <c r="G72" s="204">
        <f>'[2]26'!H74</f>
        <v>0</v>
      </c>
      <c r="H72" s="205">
        <f>'[2]26'!I74</f>
        <v>0</v>
      </c>
      <c r="I72" s="205">
        <f>'[2]26'!J74</f>
        <v>0</v>
      </c>
      <c r="J72" s="205">
        <f>'[2]26'!K74</f>
        <v>0</v>
      </c>
      <c r="K72" s="15">
        <f t="shared" si="13"/>
        <v>0</v>
      </c>
      <c r="L72" s="18">
        <f>frq!C72</f>
        <v>1</v>
      </c>
      <c r="M72" s="167">
        <f t="shared" si="14"/>
        <v>-0.4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-0.4</v>
      </c>
      <c r="R72" s="18">
        <v>0.4</v>
      </c>
    </row>
    <row r="73" spans="1:18">
      <c r="A73" s="8" t="s">
        <v>115</v>
      </c>
      <c r="B73" s="204">
        <f>'[2]26'!B75</f>
        <v>0</v>
      </c>
      <c r="C73" s="205">
        <f>'[2]26'!C75</f>
        <v>0</v>
      </c>
      <c r="D73" s="205">
        <f>'[2]26'!D75</f>
        <v>0</v>
      </c>
      <c r="E73" s="205">
        <f>'[2]26'!E75</f>
        <v>0</v>
      </c>
      <c r="F73" s="15">
        <f t="shared" si="16"/>
        <v>0</v>
      </c>
      <c r="G73" s="204">
        <f>'[2]26'!H75</f>
        <v>0</v>
      </c>
      <c r="H73" s="205">
        <f>'[2]26'!I75</f>
        <v>0</v>
      </c>
      <c r="I73" s="205">
        <f>'[2]26'!J75</f>
        <v>0</v>
      </c>
      <c r="J73" s="205">
        <f>'[2]26'!K75</f>
        <v>0</v>
      </c>
      <c r="K73" s="15">
        <f t="shared" si="13"/>
        <v>0</v>
      </c>
      <c r="L73" s="18">
        <f>frq!C73</f>
        <v>1</v>
      </c>
      <c r="M73" s="167">
        <f t="shared" si="14"/>
        <v>-0.4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-0.4</v>
      </c>
      <c r="R73" s="18">
        <v>0.4</v>
      </c>
    </row>
    <row r="74" spans="1:18">
      <c r="A74" s="8" t="s">
        <v>116</v>
      </c>
      <c r="B74" s="204">
        <f>'[2]26'!B76</f>
        <v>0</v>
      </c>
      <c r="C74" s="205">
        <f>'[2]26'!C76</f>
        <v>0</v>
      </c>
      <c r="D74" s="205">
        <f>'[2]26'!D76</f>
        <v>0</v>
      </c>
      <c r="E74" s="205">
        <f>'[2]26'!E76</f>
        <v>0</v>
      </c>
      <c r="F74" s="15">
        <f t="shared" si="16"/>
        <v>0</v>
      </c>
      <c r="G74" s="204">
        <f>'[2]26'!H76</f>
        <v>0</v>
      </c>
      <c r="H74" s="205">
        <f>'[2]26'!I76</f>
        <v>0</v>
      </c>
      <c r="I74" s="205">
        <f>'[2]26'!J76</f>
        <v>0</v>
      </c>
      <c r="J74" s="205">
        <f>'[2]26'!K76</f>
        <v>0</v>
      </c>
      <c r="K74" s="15">
        <f t="shared" si="13"/>
        <v>0</v>
      </c>
      <c r="L74" s="18">
        <f>frq!C74</f>
        <v>1</v>
      </c>
      <c r="M74" s="167">
        <f t="shared" si="14"/>
        <v>-0.4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-0.4</v>
      </c>
      <c r="R74" s="18">
        <v>0.4</v>
      </c>
    </row>
    <row r="75" spans="1:18">
      <c r="A75" s="8" t="s">
        <v>117</v>
      </c>
      <c r="B75" s="204">
        <f>'[2]26'!B77</f>
        <v>0</v>
      </c>
      <c r="C75" s="205">
        <f>'[2]26'!C77</f>
        <v>0</v>
      </c>
      <c r="D75" s="205">
        <f>'[2]26'!D77</f>
        <v>0</v>
      </c>
      <c r="E75" s="205">
        <f>'[2]26'!E77</f>
        <v>0</v>
      </c>
      <c r="F75" s="15">
        <f t="shared" si="16"/>
        <v>0</v>
      </c>
      <c r="G75" s="204">
        <f>'[2]26'!H77</f>
        <v>0</v>
      </c>
      <c r="H75" s="205">
        <f>'[2]26'!I77</f>
        <v>0</v>
      </c>
      <c r="I75" s="205">
        <f>'[2]26'!J77</f>
        <v>0</v>
      </c>
      <c r="J75" s="205">
        <f>'[2]26'!K77</f>
        <v>0</v>
      </c>
      <c r="K75" s="15">
        <f t="shared" si="13"/>
        <v>0</v>
      </c>
      <c r="L75" s="18">
        <f>frq!C75</f>
        <v>1</v>
      </c>
      <c r="M75" s="167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204">
        <f>'[2]26'!B78</f>
        <v>0</v>
      </c>
      <c r="C76" s="205">
        <f>'[2]26'!C78</f>
        <v>0</v>
      </c>
      <c r="D76" s="205">
        <f>'[2]26'!D78</f>
        <v>0</v>
      </c>
      <c r="E76" s="205">
        <f>'[2]26'!E78</f>
        <v>0</v>
      </c>
      <c r="F76" s="15">
        <f t="shared" si="16"/>
        <v>0</v>
      </c>
      <c r="G76" s="204">
        <f>'[2]26'!H78</f>
        <v>0</v>
      </c>
      <c r="H76" s="205">
        <f>'[2]26'!I78</f>
        <v>0</v>
      </c>
      <c r="I76" s="205">
        <f>'[2]26'!J78</f>
        <v>0</v>
      </c>
      <c r="J76" s="205">
        <f>'[2]26'!K78</f>
        <v>0</v>
      </c>
      <c r="K76" s="15">
        <f t="shared" si="13"/>
        <v>0</v>
      </c>
      <c r="L76" s="18">
        <f>frq!C76</f>
        <v>1</v>
      </c>
      <c r="M76" s="167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204">
        <f>'[2]26'!B79</f>
        <v>0</v>
      </c>
      <c r="C77" s="205">
        <f>'[2]26'!C79</f>
        <v>0</v>
      </c>
      <c r="D77" s="205">
        <f>'[2]26'!D79</f>
        <v>0</v>
      </c>
      <c r="E77" s="205">
        <f>'[2]26'!E79</f>
        <v>0</v>
      </c>
      <c r="F77" s="15">
        <f t="shared" si="16"/>
        <v>0</v>
      </c>
      <c r="G77" s="204">
        <f>'[2]26'!H79</f>
        <v>0</v>
      </c>
      <c r="H77" s="205">
        <f>'[2]26'!I79</f>
        <v>0</v>
      </c>
      <c r="I77" s="205">
        <f>'[2]26'!J79</f>
        <v>0</v>
      </c>
      <c r="J77" s="205">
        <f>'[2]26'!K79</f>
        <v>0</v>
      </c>
      <c r="K77" s="15">
        <f t="shared" si="13"/>
        <v>0</v>
      </c>
      <c r="L77" s="18">
        <f>frq!C77</f>
        <v>1</v>
      </c>
      <c r="M77" s="167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204">
        <f>'[2]26'!B80</f>
        <v>0</v>
      </c>
      <c r="C78" s="205">
        <f>'[2]26'!C80</f>
        <v>0</v>
      </c>
      <c r="D78" s="205">
        <f>'[2]26'!D80</f>
        <v>0</v>
      </c>
      <c r="E78" s="205">
        <f>'[2]26'!E80</f>
        <v>0</v>
      </c>
      <c r="F78" s="15">
        <f t="shared" si="16"/>
        <v>0</v>
      </c>
      <c r="G78" s="204">
        <f>'[2]26'!H80</f>
        <v>0</v>
      </c>
      <c r="H78" s="205">
        <f>'[2]26'!I80</f>
        <v>0</v>
      </c>
      <c r="I78" s="205">
        <f>'[2]26'!J80</f>
        <v>0</v>
      </c>
      <c r="J78" s="205">
        <f>'[2]26'!K80</f>
        <v>0</v>
      </c>
      <c r="K78" s="15">
        <f t="shared" si="13"/>
        <v>0</v>
      </c>
      <c r="L78" s="18">
        <f>frq!C78</f>
        <v>1</v>
      </c>
      <c r="M78" s="167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204">
        <f>'[2]26'!B81</f>
        <v>0</v>
      </c>
      <c r="C79" s="205">
        <f>'[2]26'!C81</f>
        <v>0</v>
      </c>
      <c r="D79" s="205">
        <f>'[2]26'!D81</f>
        <v>0</v>
      </c>
      <c r="E79" s="205">
        <f>'[2]26'!E81</f>
        <v>0</v>
      </c>
      <c r="F79" s="15">
        <f t="shared" si="16"/>
        <v>0</v>
      </c>
      <c r="G79" s="204">
        <f>'[2]26'!H81</f>
        <v>0</v>
      </c>
      <c r="H79" s="205">
        <f>'[2]26'!I81</f>
        <v>0</v>
      </c>
      <c r="I79" s="205">
        <f>'[2]26'!J81</f>
        <v>0</v>
      </c>
      <c r="J79" s="205">
        <f>'[2]26'!K81</f>
        <v>0</v>
      </c>
      <c r="K79" s="15">
        <f t="shared" si="13"/>
        <v>0</v>
      </c>
      <c r="L79" s="18">
        <f>frq!C79</f>
        <v>1</v>
      </c>
      <c r="M79" s="167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204">
        <f>'[2]26'!B82</f>
        <v>0</v>
      </c>
      <c r="C80" s="205">
        <f>'[2]26'!C82</f>
        <v>0</v>
      </c>
      <c r="D80" s="205">
        <f>'[2]26'!D82</f>
        <v>0</v>
      </c>
      <c r="E80" s="205">
        <f>'[2]26'!E82</f>
        <v>0</v>
      </c>
      <c r="F80" s="15">
        <f t="shared" si="16"/>
        <v>0</v>
      </c>
      <c r="G80" s="204">
        <f>'[2]26'!H82</f>
        <v>0</v>
      </c>
      <c r="H80" s="205">
        <f>'[2]26'!I82</f>
        <v>0</v>
      </c>
      <c r="I80" s="205">
        <f>'[2]26'!J82</f>
        <v>0</v>
      </c>
      <c r="J80" s="205">
        <f>'[2]26'!K82</f>
        <v>0</v>
      </c>
      <c r="K80" s="15">
        <f t="shared" si="13"/>
        <v>0</v>
      </c>
      <c r="L80" s="18">
        <f>frq!C80</f>
        <v>1</v>
      </c>
      <c r="M80" s="167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204">
        <f>'[2]26'!B83</f>
        <v>0</v>
      </c>
      <c r="C81" s="205">
        <f>'[2]26'!C83</f>
        <v>0</v>
      </c>
      <c r="D81" s="205">
        <f>'[2]26'!D83</f>
        <v>0</v>
      </c>
      <c r="E81" s="205">
        <f>'[2]26'!E83</f>
        <v>0</v>
      </c>
      <c r="F81" s="15">
        <f t="shared" si="16"/>
        <v>0</v>
      </c>
      <c r="G81" s="204">
        <f>'[2]26'!H83</f>
        <v>0</v>
      </c>
      <c r="H81" s="205">
        <f>'[2]26'!I83</f>
        <v>0</v>
      </c>
      <c r="I81" s="205">
        <f>'[2]26'!J83</f>
        <v>0</v>
      </c>
      <c r="J81" s="205">
        <f>'[2]26'!K83</f>
        <v>0</v>
      </c>
      <c r="K81" s="15">
        <f t="shared" si="13"/>
        <v>0</v>
      </c>
      <c r="L81" s="18">
        <f>frq!C81</f>
        <v>1</v>
      </c>
      <c r="M81" s="167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204">
        <f>'[2]26'!B84</f>
        <v>0</v>
      </c>
      <c r="C82" s="205">
        <f>'[2]26'!C84</f>
        <v>0</v>
      </c>
      <c r="D82" s="205">
        <f>'[2]26'!D84</f>
        <v>0</v>
      </c>
      <c r="E82" s="205">
        <f>'[2]26'!E84</f>
        <v>0</v>
      </c>
      <c r="F82" s="15">
        <f t="shared" si="16"/>
        <v>0</v>
      </c>
      <c r="G82" s="204">
        <f>'[2]26'!H84</f>
        <v>0</v>
      </c>
      <c r="H82" s="205">
        <f>'[2]26'!I84</f>
        <v>0</v>
      </c>
      <c r="I82" s="205">
        <f>'[2]26'!J84</f>
        <v>0</v>
      </c>
      <c r="J82" s="205">
        <f>'[2]26'!K84</f>
        <v>0</v>
      </c>
      <c r="K82" s="15">
        <f t="shared" si="13"/>
        <v>0</v>
      </c>
      <c r="L82" s="18">
        <f>frq!C82</f>
        <v>1</v>
      </c>
      <c r="M82" s="167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204">
        <f>'[2]26'!B85</f>
        <v>0</v>
      </c>
      <c r="C83" s="205">
        <f>'[2]26'!C85</f>
        <v>0</v>
      </c>
      <c r="D83" s="205">
        <f>'[2]26'!D85</f>
        <v>0</v>
      </c>
      <c r="E83" s="205">
        <f>'[2]26'!E85</f>
        <v>0</v>
      </c>
      <c r="F83" s="15">
        <f t="shared" si="16"/>
        <v>0</v>
      </c>
      <c r="G83" s="204">
        <f>'[2]26'!H85</f>
        <v>0</v>
      </c>
      <c r="H83" s="205">
        <f>'[2]26'!I85</f>
        <v>0</v>
      </c>
      <c r="I83" s="205">
        <f>'[2]26'!J85</f>
        <v>0</v>
      </c>
      <c r="J83" s="205">
        <f>'[2]26'!K85</f>
        <v>0</v>
      </c>
      <c r="K83" s="15">
        <f t="shared" si="13"/>
        <v>0</v>
      </c>
      <c r="L83" s="18">
        <f>frq!C83</f>
        <v>1</v>
      </c>
      <c r="M83" s="167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204">
        <f>'[2]26'!B86</f>
        <v>0</v>
      </c>
      <c r="C84" s="205">
        <f>'[2]26'!C86</f>
        <v>0</v>
      </c>
      <c r="D84" s="205">
        <f>'[2]26'!D86</f>
        <v>0</v>
      </c>
      <c r="E84" s="205">
        <f>'[2]26'!E86</f>
        <v>0</v>
      </c>
      <c r="F84" s="15">
        <f t="shared" si="16"/>
        <v>0</v>
      </c>
      <c r="G84" s="204">
        <f>'[2]26'!H86</f>
        <v>0</v>
      </c>
      <c r="H84" s="205">
        <f>'[2]26'!I86</f>
        <v>0</v>
      </c>
      <c r="I84" s="205">
        <f>'[2]26'!J86</f>
        <v>0</v>
      </c>
      <c r="J84" s="205">
        <f>'[2]26'!K86</f>
        <v>0</v>
      </c>
      <c r="K84" s="15">
        <f t="shared" si="13"/>
        <v>0</v>
      </c>
      <c r="L84" s="18">
        <f>frq!C84</f>
        <v>1</v>
      </c>
      <c r="M84" s="167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204">
        <f>'[2]26'!B87</f>
        <v>0</v>
      </c>
      <c r="C85" s="205">
        <f>'[2]26'!C87</f>
        <v>0</v>
      </c>
      <c r="D85" s="205">
        <f>'[2]26'!D87</f>
        <v>0</v>
      </c>
      <c r="E85" s="205">
        <f>'[2]26'!E87</f>
        <v>0</v>
      </c>
      <c r="F85" s="15">
        <f t="shared" si="16"/>
        <v>0</v>
      </c>
      <c r="G85" s="204">
        <f>'[2]26'!H87</f>
        <v>0</v>
      </c>
      <c r="H85" s="205">
        <f>'[2]26'!I87</f>
        <v>0</v>
      </c>
      <c r="I85" s="205">
        <f>'[2]26'!J87</f>
        <v>0</v>
      </c>
      <c r="J85" s="205">
        <f>'[2]26'!K87</f>
        <v>0</v>
      </c>
      <c r="K85" s="15">
        <f t="shared" si="13"/>
        <v>0</v>
      </c>
      <c r="L85" s="18">
        <f>frq!C85</f>
        <v>1</v>
      </c>
      <c r="M85" s="167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204">
        <f>'[2]26'!B88</f>
        <v>0</v>
      </c>
      <c r="C86" s="205">
        <f>'[2]26'!C88</f>
        <v>0</v>
      </c>
      <c r="D86" s="205">
        <f>'[2]26'!D88</f>
        <v>0</v>
      </c>
      <c r="E86" s="205">
        <f>'[2]26'!E88</f>
        <v>0</v>
      </c>
      <c r="F86" s="15">
        <f t="shared" si="16"/>
        <v>0</v>
      </c>
      <c r="G86" s="204">
        <f>'[2]26'!H88</f>
        <v>0</v>
      </c>
      <c r="H86" s="205">
        <f>'[2]26'!I88</f>
        <v>0</v>
      </c>
      <c r="I86" s="205">
        <f>'[2]26'!J88</f>
        <v>0</v>
      </c>
      <c r="J86" s="205">
        <f>'[2]26'!K88</f>
        <v>0</v>
      </c>
      <c r="K86" s="15">
        <f t="shared" si="13"/>
        <v>0</v>
      </c>
      <c r="L86" s="18">
        <f>frq!C86</f>
        <v>1</v>
      </c>
      <c r="M86" s="167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204">
        <f>'[2]26'!B89</f>
        <v>0</v>
      </c>
      <c r="C87" s="205">
        <f>'[2]26'!C89</f>
        <v>0</v>
      </c>
      <c r="D87" s="205">
        <f>'[2]26'!D89</f>
        <v>0</v>
      </c>
      <c r="E87" s="205">
        <f>'[2]26'!E89</f>
        <v>0</v>
      </c>
      <c r="F87" s="15">
        <f t="shared" si="16"/>
        <v>0</v>
      </c>
      <c r="G87" s="204">
        <f>'[2]26'!H89</f>
        <v>0</v>
      </c>
      <c r="H87" s="205">
        <f>'[2]26'!I89</f>
        <v>0</v>
      </c>
      <c r="I87" s="205">
        <f>'[2]26'!J89</f>
        <v>0</v>
      </c>
      <c r="J87" s="205">
        <f>'[2]26'!K89</f>
        <v>0</v>
      </c>
      <c r="K87" s="15">
        <f t="shared" si="13"/>
        <v>0</v>
      </c>
      <c r="L87" s="18">
        <f>frq!C87</f>
        <v>1</v>
      </c>
      <c r="M87" s="167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204">
        <f>'[2]26'!B90</f>
        <v>0</v>
      </c>
      <c r="C88" s="205">
        <f>'[2]26'!C90</f>
        <v>0</v>
      </c>
      <c r="D88" s="205">
        <f>'[2]26'!D90</f>
        <v>0</v>
      </c>
      <c r="E88" s="205">
        <f>'[2]26'!E90</f>
        <v>0</v>
      </c>
      <c r="F88" s="15">
        <f t="shared" si="16"/>
        <v>0</v>
      </c>
      <c r="G88" s="204">
        <f>'[2]26'!H90</f>
        <v>0</v>
      </c>
      <c r="H88" s="205">
        <f>'[2]26'!I90</f>
        <v>0</v>
      </c>
      <c r="I88" s="205">
        <f>'[2]26'!J90</f>
        <v>0</v>
      </c>
      <c r="J88" s="205">
        <f>'[2]26'!K90</f>
        <v>0</v>
      </c>
      <c r="K88" s="15">
        <f t="shared" si="13"/>
        <v>0</v>
      </c>
      <c r="L88" s="18">
        <f>frq!C88</f>
        <v>1</v>
      </c>
      <c r="M88" s="167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204">
        <f>'[2]26'!B91</f>
        <v>0</v>
      </c>
      <c r="C89" s="205">
        <f>'[2]26'!C91</f>
        <v>0</v>
      </c>
      <c r="D89" s="205">
        <f>'[2]26'!D91</f>
        <v>0</v>
      </c>
      <c r="E89" s="205">
        <f>'[2]26'!E91</f>
        <v>0</v>
      </c>
      <c r="F89" s="15">
        <f t="shared" si="16"/>
        <v>0</v>
      </c>
      <c r="G89" s="204">
        <f>'[2]26'!H91</f>
        <v>0</v>
      </c>
      <c r="H89" s="205">
        <f>'[2]26'!I91</f>
        <v>0</v>
      </c>
      <c r="I89" s="205">
        <f>'[2]26'!J91</f>
        <v>0</v>
      </c>
      <c r="J89" s="205">
        <f>'[2]26'!K91</f>
        <v>0</v>
      </c>
      <c r="K89" s="15">
        <f t="shared" si="13"/>
        <v>0</v>
      </c>
      <c r="L89" s="18">
        <f>frq!C89</f>
        <v>1</v>
      </c>
      <c r="M89" s="167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204">
        <f>'[2]26'!B92</f>
        <v>0</v>
      </c>
      <c r="C90" s="205">
        <f>'[2]26'!C92</f>
        <v>0</v>
      </c>
      <c r="D90" s="205">
        <f>'[2]26'!D92</f>
        <v>0</v>
      </c>
      <c r="E90" s="205">
        <f>'[2]26'!E92</f>
        <v>0</v>
      </c>
      <c r="F90" s="15">
        <f t="shared" si="16"/>
        <v>0</v>
      </c>
      <c r="G90" s="204">
        <f>'[2]26'!H92</f>
        <v>0</v>
      </c>
      <c r="H90" s="205">
        <f>'[2]26'!I92</f>
        <v>0</v>
      </c>
      <c r="I90" s="205">
        <f>'[2]26'!J92</f>
        <v>0</v>
      </c>
      <c r="J90" s="205">
        <f>'[2]26'!K92</f>
        <v>0</v>
      </c>
      <c r="K90" s="15">
        <f t="shared" si="13"/>
        <v>0</v>
      </c>
      <c r="L90" s="18">
        <f>frq!C90</f>
        <v>1</v>
      </c>
      <c r="M90" s="167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204">
        <f>'[2]26'!B93</f>
        <v>0</v>
      </c>
      <c r="C91" s="205">
        <f>'[2]26'!C93</f>
        <v>0</v>
      </c>
      <c r="D91" s="205">
        <f>'[2]26'!D93</f>
        <v>0</v>
      </c>
      <c r="E91" s="205">
        <f>'[2]26'!E93</f>
        <v>0</v>
      </c>
      <c r="F91" s="15">
        <f t="shared" si="16"/>
        <v>0</v>
      </c>
      <c r="G91" s="204">
        <f>'[2]26'!H93</f>
        <v>0</v>
      </c>
      <c r="H91" s="205">
        <f>'[2]26'!I93</f>
        <v>0</v>
      </c>
      <c r="I91" s="205">
        <f>'[2]26'!J93</f>
        <v>0</v>
      </c>
      <c r="J91" s="205">
        <f>'[2]26'!K93</f>
        <v>0</v>
      </c>
      <c r="K91" s="15">
        <f t="shared" si="13"/>
        <v>0</v>
      </c>
      <c r="L91" s="18">
        <f>frq!C91</f>
        <v>1</v>
      </c>
      <c r="M91" s="167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204">
        <f>'[2]26'!B94</f>
        <v>0</v>
      </c>
      <c r="C92" s="205">
        <f>'[2]26'!C94</f>
        <v>0</v>
      </c>
      <c r="D92" s="205">
        <f>'[2]26'!D94</f>
        <v>0</v>
      </c>
      <c r="E92" s="205">
        <f>'[2]26'!E94</f>
        <v>0</v>
      </c>
      <c r="F92" s="15">
        <f t="shared" si="16"/>
        <v>0</v>
      </c>
      <c r="G92" s="204">
        <f>'[2]26'!H94</f>
        <v>0</v>
      </c>
      <c r="H92" s="205">
        <f>'[2]26'!I94</f>
        <v>0</v>
      </c>
      <c r="I92" s="205">
        <f>'[2]26'!J94</f>
        <v>0</v>
      </c>
      <c r="J92" s="205">
        <f>'[2]26'!K94</f>
        <v>0</v>
      </c>
      <c r="K92" s="15">
        <f t="shared" si="13"/>
        <v>0</v>
      </c>
      <c r="L92" s="18">
        <f>frq!C92</f>
        <v>1</v>
      </c>
      <c r="M92" s="167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204">
        <f>'[2]26'!B95</f>
        <v>0</v>
      </c>
      <c r="C93" s="205">
        <f>'[2]26'!C95</f>
        <v>0</v>
      </c>
      <c r="D93" s="205">
        <f>'[2]26'!D95</f>
        <v>0</v>
      </c>
      <c r="E93" s="205">
        <f>'[2]26'!E95</f>
        <v>0</v>
      </c>
      <c r="F93" s="15">
        <f t="shared" si="16"/>
        <v>0</v>
      </c>
      <c r="G93" s="204">
        <f>'[2]26'!H95</f>
        <v>0</v>
      </c>
      <c r="H93" s="205">
        <f>'[2]26'!I95</f>
        <v>0</v>
      </c>
      <c r="I93" s="205">
        <f>'[2]26'!J95</f>
        <v>0</v>
      </c>
      <c r="J93" s="205">
        <f>'[2]26'!K95</f>
        <v>0</v>
      </c>
      <c r="K93" s="15">
        <f t="shared" si="13"/>
        <v>0</v>
      </c>
      <c r="L93" s="18">
        <f>frq!C93</f>
        <v>1</v>
      </c>
      <c r="M93" s="167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204">
        <f>'[2]26'!B96</f>
        <v>0</v>
      </c>
      <c r="C94" s="205">
        <f>'[2]26'!C96</f>
        <v>0</v>
      </c>
      <c r="D94" s="205">
        <f>'[2]26'!D96</f>
        <v>0</v>
      </c>
      <c r="E94" s="205">
        <f>'[2]26'!E96</f>
        <v>0</v>
      </c>
      <c r="F94" s="15">
        <f t="shared" si="16"/>
        <v>0</v>
      </c>
      <c r="G94" s="204">
        <f>'[2]26'!H96</f>
        <v>0</v>
      </c>
      <c r="H94" s="205">
        <f>'[2]26'!I96</f>
        <v>0</v>
      </c>
      <c r="I94" s="205">
        <f>'[2]26'!J96</f>
        <v>0</v>
      </c>
      <c r="J94" s="205">
        <f>'[2]26'!K96</f>
        <v>0</v>
      </c>
      <c r="K94" s="15">
        <f t="shared" si="13"/>
        <v>0</v>
      </c>
      <c r="L94" s="18">
        <f>frq!C94</f>
        <v>1</v>
      </c>
      <c r="M94" s="167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204">
        <f>'[2]26'!B97</f>
        <v>0</v>
      </c>
      <c r="C95" s="205">
        <f>'[2]26'!C97</f>
        <v>0</v>
      </c>
      <c r="D95" s="205">
        <f>'[2]26'!D97</f>
        <v>0</v>
      </c>
      <c r="E95" s="205">
        <f>'[2]26'!E97</f>
        <v>0</v>
      </c>
      <c r="F95" s="15">
        <f t="shared" si="16"/>
        <v>0</v>
      </c>
      <c r="G95" s="204">
        <f>'[2]26'!H97</f>
        <v>0</v>
      </c>
      <c r="H95" s="205">
        <f>'[2]26'!I97</f>
        <v>0</v>
      </c>
      <c r="I95" s="205">
        <f>'[2]26'!J97</f>
        <v>0</v>
      </c>
      <c r="J95" s="205">
        <f>'[2]26'!K97</f>
        <v>0</v>
      </c>
      <c r="K95" s="15">
        <f t="shared" si="13"/>
        <v>0</v>
      </c>
      <c r="L95" s="18">
        <f>frq!C95</f>
        <v>1</v>
      </c>
      <c r="M95" s="167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204">
        <f>'[2]26'!B98</f>
        <v>0</v>
      </c>
      <c r="C96" s="205">
        <f>'[2]26'!C98</f>
        <v>0</v>
      </c>
      <c r="D96" s="205">
        <f>'[2]26'!D98</f>
        <v>0</v>
      </c>
      <c r="E96" s="205">
        <f>'[2]26'!E98</f>
        <v>0</v>
      </c>
      <c r="F96" s="15">
        <f t="shared" si="16"/>
        <v>0</v>
      </c>
      <c r="G96" s="204">
        <f>'[2]26'!H98</f>
        <v>0</v>
      </c>
      <c r="H96" s="205">
        <f>'[2]26'!I98</f>
        <v>0</v>
      </c>
      <c r="I96" s="205">
        <f>'[2]26'!J98</f>
        <v>0</v>
      </c>
      <c r="J96" s="205">
        <f>'[2]26'!K98</f>
        <v>0</v>
      </c>
      <c r="K96" s="15">
        <f t="shared" si="13"/>
        <v>0</v>
      </c>
      <c r="L96" s="18">
        <f>frq!C96</f>
        <v>1</v>
      </c>
      <c r="M96" s="167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204">
        <f>'[2]26'!B99</f>
        <v>0</v>
      </c>
      <c r="C97" s="205">
        <f>'[2]26'!C99</f>
        <v>0</v>
      </c>
      <c r="D97" s="205">
        <f>'[2]26'!D99</f>
        <v>0</v>
      </c>
      <c r="E97" s="205">
        <f>'[2]26'!E99</f>
        <v>0</v>
      </c>
      <c r="F97" s="15">
        <f t="shared" si="16"/>
        <v>0</v>
      </c>
      <c r="G97" s="204">
        <f>'[2]26'!H99</f>
        <v>0</v>
      </c>
      <c r="H97" s="205">
        <f>'[2]26'!I99</f>
        <v>0</v>
      </c>
      <c r="I97" s="205">
        <f>'[2]26'!J99</f>
        <v>0</v>
      </c>
      <c r="J97" s="205">
        <f>'[2]26'!K99</f>
        <v>0</v>
      </c>
      <c r="K97" s="15">
        <f t="shared" si="13"/>
        <v>0</v>
      </c>
      <c r="L97" s="18">
        <f>frq!C97</f>
        <v>1</v>
      </c>
      <c r="M97" s="167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204">
        <f>'[2]26'!B100</f>
        <v>0</v>
      </c>
      <c r="C98" s="205">
        <f>'[2]26'!C100</f>
        <v>0</v>
      </c>
      <c r="D98" s="205">
        <f>'[2]26'!D100</f>
        <v>0</v>
      </c>
      <c r="E98" s="205">
        <f>'[2]26'!E100</f>
        <v>0</v>
      </c>
      <c r="F98" s="15">
        <f t="shared" si="16"/>
        <v>0</v>
      </c>
      <c r="G98" s="204">
        <f>'[2]26'!H100</f>
        <v>0</v>
      </c>
      <c r="H98" s="205">
        <f>'[2]26'!I100</f>
        <v>0</v>
      </c>
      <c r="I98" s="205">
        <f>'[2]26'!J100</f>
        <v>0</v>
      </c>
      <c r="J98" s="205">
        <f>'[2]26'!K100</f>
        <v>0</v>
      </c>
      <c r="K98" s="15">
        <f t="shared" si="13"/>
        <v>0</v>
      </c>
      <c r="L98" s="18">
        <f>frq!C98</f>
        <v>1</v>
      </c>
      <c r="M98" s="167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0</v>
      </c>
      <c r="G99" s="171">
        <f t="shared" si="17"/>
        <v>0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</v>
      </c>
      <c r="L99" s="171">
        <f t="shared" si="17"/>
        <v>2.4E-2</v>
      </c>
      <c r="M99" s="171">
        <f t="shared" si="17"/>
        <v>-9.5999999999999818E-3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-9.5999999999999818E-3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45011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0</v>
      </c>
      <c r="C3" s="16">
        <f>'[3]26'!C5</f>
        <v>220</v>
      </c>
      <c r="D3" s="16">
        <f>'[3]26'!D5</f>
        <v>0</v>
      </c>
      <c r="E3" s="16">
        <f>'[3]26'!E5</f>
        <v>0</v>
      </c>
      <c r="F3" s="16">
        <f>'[3]26'!F5</f>
        <v>0</v>
      </c>
      <c r="G3" s="16">
        <f>'[3]26'!G5</f>
        <v>440</v>
      </c>
      <c r="H3" s="17">
        <f>SUM(B3:G3)</f>
        <v>660</v>
      </c>
      <c r="I3" s="15">
        <f>'[3]26'!J5</f>
        <v>-3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-3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</v>
      </c>
      <c r="AT3" s="8">
        <v>0</v>
      </c>
      <c r="AU3" s="8">
        <v>0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'[3]26'!B6</f>
        <v>0</v>
      </c>
      <c r="C4" s="16">
        <f>'[3]26'!C6</f>
        <v>220</v>
      </c>
      <c r="D4" s="16">
        <f>'[3]26'!D6</f>
        <v>0</v>
      </c>
      <c r="E4" s="16">
        <f>'[3]26'!E6</f>
        <v>0</v>
      </c>
      <c r="F4" s="16">
        <f>'[3]26'!F6</f>
        <v>0</v>
      </c>
      <c r="G4" s="16">
        <f>'[3]26'!G6</f>
        <v>440</v>
      </c>
      <c r="H4" s="17">
        <f>SUM(B4:G4)</f>
        <v>660</v>
      </c>
      <c r="I4" s="15">
        <f>'[3]26'!J6</f>
        <v>-3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-3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</v>
      </c>
      <c r="AT4" s="8">
        <v>0</v>
      </c>
      <c r="AU4" s="8">
        <v>0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0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'[3]26'!B7</f>
        <v>0</v>
      </c>
      <c r="C5" s="16">
        <f>'[3]26'!C7</f>
        <v>220</v>
      </c>
      <c r="D5" s="16">
        <f>'[3]26'!D7</f>
        <v>0</v>
      </c>
      <c r="E5" s="16">
        <f>'[3]26'!E7</f>
        <v>0</v>
      </c>
      <c r="F5" s="16">
        <f>'[3]26'!F7</f>
        <v>0</v>
      </c>
      <c r="G5" s="16">
        <f>'[3]26'!G7</f>
        <v>440</v>
      </c>
      <c r="H5" s="17">
        <f t="shared" ref="H5:H68" si="27">SUM(B5:G5)</f>
        <v>660</v>
      </c>
      <c r="I5" s="15">
        <f>'[3]26'!J7</f>
        <v>-3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-3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</v>
      </c>
      <c r="AT5" s="8">
        <v>0</v>
      </c>
      <c r="AU5" s="8">
        <v>0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0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'[3]26'!B8</f>
        <v>0</v>
      </c>
      <c r="C6" s="16">
        <f>'[3]26'!C8</f>
        <v>220</v>
      </c>
      <c r="D6" s="16">
        <f>'[3]26'!D8</f>
        <v>0</v>
      </c>
      <c r="E6" s="16">
        <f>'[3]26'!E8</f>
        <v>0</v>
      </c>
      <c r="F6" s="16">
        <f>'[3]26'!F8</f>
        <v>0</v>
      </c>
      <c r="G6" s="16">
        <f>'[3]26'!G8</f>
        <v>440</v>
      </c>
      <c r="H6" s="17">
        <f t="shared" si="27"/>
        <v>660</v>
      </c>
      <c r="I6" s="15">
        <f>'[3]26'!J8</f>
        <v>-3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-3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</v>
      </c>
      <c r="AT6" s="8">
        <v>0</v>
      </c>
      <c r="AU6" s="8">
        <v>0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0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'[3]26'!B9</f>
        <v>0</v>
      </c>
      <c r="C7" s="16">
        <f>'[3]26'!C9</f>
        <v>220</v>
      </c>
      <c r="D7" s="16">
        <f>'[3]26'!D9</f>
        <v>0</v>
      </c>
      <c r="E7" s="16">
        <f>'[3]26'!E9</f>
        <v>0</v>
      </c>
      <c r="F7" s="16">
        <f>'[3]26'!F9</f>
        <v>0</v>
      </c>
      <c r="G7" s="16">
        <f>'[3]26'!G9</f>
        <v>440</v>
      </c>
      <c r="H7" s="17">
        <f t="shared" si="27"/>
        <v>660</v>
      </c>
      <c r="I7" s="15">
        <f>'[3]26'!J9</f>
        <v>-3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-3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</v>
      </c>
      <c r="AT7" s="8">
        <v>0</v>
      </c>
      <c r="AU7" s="8">
        <v>0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0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'[3]26'!B10</f>
        <v>0</v>
      </c>
      <c r="C8" s="16">
        <f>'[3]26'!C10</f>
        <v>220</v>
      </c>
      <c r="D8" s="16">
        <f>'[3]26'!D10</f>
        <v>0</v>
      </c>
      <c r="E8" s="16">
        <f>'[3]26'!E10</f>
        <v>0</v>
      </c>
      <c r="F8" s="16">
        <f>'[3]26'!F10</f>
        <v>0</v>
      </c>
      <c r="G8" s="16">
        <f>'[3]26'!G10</f>
        <v>440</v>
      </c>
      <c r="H8" s="17">
        <f t="shared" si="27"/>
        <v>660</v>
      </c>
      <c r="I8" s="15">
        <f>'[3]26'!J10</f>
        <v>-3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-3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</v>
      </c>
      <c r="AT8" s="8">
        <v>0</v>
      </c>
      <c r="AU8" s="8">
        <v>0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0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'[3]26'!B11</f>
        <v>0</v>
      </c>
      <c r="C9" s="16">
        <f>'[3]26'!C11</f>
        <v>220</v>
      </c>
      <c r="D9" s="16">
        <f>'[3]26'!D11</f>
        <v>0</v>
      </c>
      <c r="E9" s="16">
        <f>'[3]26'!E11</f>
        <v>0</v>
      </c>
      <c r="F9" s="16">
        <f>'[3]26'!F11</f>
        <v>0</v>
      </c>
      <c r="G9" s="16">
        <f>'[3]26'!G11</f>
        <v>440</v>
      </c>
      <c r="H9" s="17">
        <f t="shared" si="27"/>
        <v>660</v>
      </c>
      <c r="I9" s="15">
        <f>'[3]26'!J11</f>
        <v>-3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-3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</v>
      </c>
      <c r="AT9" s="8">
        <v>0</v>
      </c>
      <c r="AU9" s="8">
        <v>0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'[3]26'!B12</f>
        <v>0</v>
      </c>
      <c r="C10" s="16">
        <f>'[3]26'!C12</f>
        <v>220</v>
      </c>
      <c r="D10" s="16">
        <f>'[3]26'!D12</f>
        <v>0</v>
      </c>
      <c r="E10" s="16">
        <f>'[3]26'!E12</f>
        <v>0</v>
      </c>
      <c r="F10" s="16">
        <f>'[3]26'!F12</f>
        <v>0</v>
      </c>
      <c r="G10" s="16">
        <f>'[3]26'!G12</f>
        <v>440</v>
      </c>
      <c r="H10" s="17">
        <f t="shared" si="27"/>
        <v>660</v>
      </c>
      <c r="I10" s="15">
        <f>'[3]26'!J12</f>
        <v>-3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-3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</v>
      </c>
      <c r="AT10" s="8">
        <v>0</v>
      </c>
      <c r="AU10" s="8">
        <v>0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'[3]26'!B13</f>
        <v>0</v>
      </c>
      <c r="C11" s="16">
        <f>'[3]26'!C13</f>
        <v>220</v>
      </c>
      <c r="D11" s="16">
        <f>'[3]26'!D13</f>
        <v>0</v>
      </c>
      <c r="E11" s="16">
        <f>'[3]26'!E13</f>
        <v>0</v>
      </c>
      <c r="F11" s="16">
        <f>'[3]26'!F13</f>
        <v>0</v>
      </c>
      <c r="G11" s="16">
        <f>'[3]26'!G13</f>
        <v>440</v>
      </c>
      <c r="H11" s="17">
        <f t="shared" si="27"/>
        <v>660</v>
      </c>
      <c r="I11" s="15">
        <f>'[3]26'!J13</f>
        <v>-3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-3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</v>
      </c>
      <c r="AT11" s="8">
        <v>0</v>
      </c>
      <c r="AU11" s="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'[3]26'!B14</f>
        <v>0</v>
      </c>
      <c r="C12" s="16">
        <f>'[3]26'!C14</f>
        <v>220</v>
      </c>
      <c r="D12" s="16">
        <f>'[3]26'!D14</f>
        <v>0</v>
      </c>
      <c r="E12" s="16">
        <f>'[3]26'!E14</f>
        <v>0</v>
      </c>
      <c r="F12" s="16">
        <f>'[3]26'!F14</f>
        <v>0</v>
      </c>
      <c r="G12" s="16">
        <f>'[3]26'!G14</f>
        <v>440</v>
      </c>
      <c r="H12" s="17">
        <f t="shared" si="27"/>
        <v>660</v>
      </c>
      <c r="I12" s="15">
        <f>'[3]26'!J14</f>
        <v>-3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-3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</v>
      </c>
      <c r="AT12" s="8">
        <v>0</v>
      </c>
      <c r="AU12" s="8">
        <v>0</v>
      </c>
      <c r="AW12" s="208">
        <v>0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</v>
      </c>
      <c r="BD12" s="208">
        <v>0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'[3]26'!B15</f>
        <v>0</v>
      </c>
      <c r="C13" s="16">
        <f>'[3]26'!C15</f>
        <v>220</v>
      </c>
      <c r="D13" s="16">
        <f>'[3]26'!D15</f>
        <v>0</v>
      </c>
      <c r="E13" s="16">
        <f>'[3]26'!E15</f>
        <v>0</v>
      </c>
      <c r="F13" s="16">
        <f>'[3]26'!F15</f>
        <v>0</v>
      </c>
      <c r="G13" s="16">
        <f>'[3]26'!G15</f>
        <v>440</v>
      </c>
      <c r="H13" s="17">
        <f t="shared" si="27"/>
        <v>660</v>
      </c>
      <c r="I13" s="15">
        <f>'[3]26'!J15</f>
        <v>-3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-3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</v>
      </c>
      <c r="AT13" s="8">
        <v>0</v>
      </c>
      <c r="AU13" s="8">
        <v>0</v>
      </c>
      <c r="AW13" s="208">
        <v>0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</v>
      </c>
      <c r="BD13" s="208">
        <v>0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'[3]26'!B16</f>
        <v>0</v>
      </c>
      <c r="C14" s="16">
        <f>'[3]26'!C16</f>
        <v>220</v>
      </c>
      <c r="D14" s="16">
        <f>'[3]26'!D16</f>
        <v>0</v>
      </c>
      <c r="E14" s="16">
        <f>'[3]26'!E16</f>
        <v>0</v>
      </c>
      <c r="F14" s="16">
        <f>'[3]26'!F16</f>
        <v>0</v>
      </c>
      <c r="G14" s="16">
        <f>'[3]26'!G16</f>
        <v>440</v>
      </c>
      <c r="H14" s="17">
        <f t="shared" si="27"/>
        <v>660</v>
      </c>
      <c r="I14" s="15">
        <f>'[3]26'!J16</f>
        <v>-3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-3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</v>
      </c>
      <c r="AT14" s="8">
        <v>0</v>
      </c>
      <c r="AU14" s="8">
        <v>0</v>
      </c>
      <c r="AW14" s="208">
        <v>0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</v>
      </c>
      <c r="BD14" s="208">
        <v>0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'[3]26'!B17</f>
        <v>0</v>
      </c>
      <c r="C15" s="16">
        <f>'[3]26'!C17</f>
        <v>220</v>
      </c>
      <c r="D15" s="16">
        <f>'[3]26'!D17</f>
        <v>0</v>
      </c>
      <c r="E15" s="16">
        <f>'[3]26'!E17</f>
        <v>0</v>
      </c>
      <c r="F15" s="16">
        <f>'[3]26'!F17</f>
        <v>0</v>
      </c>
      <c r="G15" s="16">
        <f>'[3]26'!G17</f>
        <v>440</v>
      </c>
      <c r="H15" s="17">
        <f t="shared" si="27"/>
        <v>660</v>
      </c>
      <c r="I15" s="15">
        <f>'[3]26'!J17</f>
        <v>-3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-3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</v>
      </c>
      <c r="AT15" s="8">
        <v>0</v>
      </c>
      <c r="AU15" s="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'[3]26'!B18</f>
        <v>0</v>
      </c>
      <c r="C16" s="16">
        <f>'[3]26'!C18</f>
        <v>220</v>
      </c>
      <c r="D16" s="16">
        <f>'[3]26'!D18</f>
        <v>0</v>
      </c>
      <c r="E16" s="16">
        <f>'[3]26'!E18</f>
        <v>0</v>
      </c>
      <c r="F16" s="16">
        <f>'[3]26'!F18</f>
        <v>0</v>
      </c>
      <c r="G16" s="16">
        <f>'[3]26'!G18</f>
        <v>440</v>
      </c>
      <c r="H16" s="17">
        <f t="shared" si="27"/>
        <v>660</v>
      </c>
      <c r="I16" s="15">
        <f>'[3]26'!J18</f>
        <v>-3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-3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</v>
      </c>
      <c r="AT16" s="8">
        <v>0</v>
      </c>
      <c r="AU16" s="8">
        <v>0</v>
      </c>
      <c r="AW16" s="208">
        <v>0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</v>
      </c>
      <c r="BD16" s="208">
        <v>0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'[3]26'!B19</f>
        <v>0</v>
      </c>
      <c r="C17" s="16">
        <f>'[3]26'!C19</f>
        <v>220</v>
      </c>
      <c r="D17" s="16">
        <f>'[3]26'!D19</f>
        <v>0</v>
      </c>
      <c r="E17" s="16">
        <f>'[3]26'!E19</f>
        <v>0</v>
      </c>
      <c r="F17" s="16">
        <f>'[3]26'!F19</f>
        <v>0</v>
      </c>
      <c r="G17" s="16">
        <f>'[3]26'!G19</f>
        <v>440</v>
      </c>
      <c r="H17" s="17">
        <f t="shared" si="27"/>
        <v>660</v>
      </c>
      <c r="I17" s="15">
        <f>'[3]26'!J19</f>
        <v>-3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-3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</v>
      </c>
      <c r="AT17" s="8">
        <v>0</v>
      </c>
      <c r="AU17" s="8">
        <v>0</v>
      </c>
      <c r="AW17" s="208">
        <v>0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</v>
      </c>
      <c r="BD17" s="208">
        <v>0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'[3]26'!B20</f>
        <v>0</v>
      </c>
      <c r="C18" s="16">
        <f>'[3]26'!C20</f>
        <v>220</v>
      </c>
      <c r="D18" s="16">
        <f>'[3]26'!D20</f>
        <v>0</v>
      </c>
      <c r="E18" s="16">
        <f>'[3]26'!E20</f>
        <v>0</v>
      </c>
      <c r="F18" s="16">
        <f>'[3]26'!F20</f>
        <v>0</v>
      </c>
      <c r="G18" s="16">
        <f>'[3]26'!G20</f>
        <v>440</v>
      </c>
      <c r="H18" s="17">
        <f t="shared" si="27"/>
        <v>660</v>
      </c>
      <c r="I18" s="15">
        <f>'[3]26'!J20</f>
        <v>-3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-3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</v>
      </c>
      <c r="AT18" s="8">
        <v>0</v>
      </c>
      <c r="AU18" s="8">
        <v>0</v>
      </c>
      <c r="AW18" s="208">
        <v>0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</v>
      </c>
      <c r="BD18" s="208">
        <v>0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'[3]26'!B21</f>
        <v>0</v>
      </c>
      <c r="C19" s="16">
        <f>'[3]26'!C21</f>
        <v>220</v>
      </c>
      <c r="D19" s="16">
        <f>'[3]26'!D21</f>
        <v>0</v>
      </c>
      <c r="E19" s="16">
        <f>'[3]26'!E21</f>
        <v>0</v>
      </c>
      <c r="F19" s="16">
        <f>'[3]26'!F21</f>
        <v>0</v>
      </c>
      <c r="G19" s="16">
        <f>'[3]26'!G21</f>
        <v>440</v>
      </c>
      <c r="H19" s="17">
        <f t="shared" si="27"/>
        <v>660</v>
      </c>
      <c r="I19" s="15">
        <f>'[3]26'!J21</f>
        <v>-3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-3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</v>
      </c>
      <c r="AT19" s="8">
        <v>0</v>
      </c>
      <c r="AU19" s="8">
        <v>0</v>
      </c>
      <c r="AW19" s="208">
        <v>0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</v>
      </c>
      <c r="BD19" s="208">
        <v>0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'[3]26'!B22</f>
        <v>0</v>
      </c>
      <c r="C20" s="16">
        <f>'[3]26'!C22</f>
        <v>220</v>
      </c>
      <c r="D20" s="16">
        <f>'[3]26'!D22</f>
        <v>0</v>
      </c>
      <c r="E20" s="16">
        <f>'[3]26'!E22</f>
        <v>0</v>
      </c>
      <c r="F20" s="16">
        <f>'[3]26'!F22</f>
        <v>0</v>
      </c>
      <c r="G20" s="16">
        <f>'[3]26'!G22</f>
        <v>440</v>
      </c>
      <c r="H20" s="17">
        <f t="shared" si="27"/>
        <v>660</v>
      </c>
      <c r="I20" s="15">
        <f>'[3]26'!J22</f>
        <v>-3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-3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</v>
      </c>
      <c r="AT20" s="8">
        <v>0</v>
      </c>
      <c r="AU20" s="8">
        <v>0</v>
      </c>
      <c r="AW20" s="208">
        <v>0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</v>
      </c>
      <c r="BD20" s="208">
        <v>0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'[3]26'!B23</f>
        <v>0</v>
      </c>
      <c r="C21" s="16">
        <f>'[3]26'!C23</f>
        <v>220</v>
      </c>
      <c r="D21" s="16">
        <f>'[3]26'!D23</f>
        <v>0</v>
      </c>
      <c r="E21" s="16">
        <f>'[3]26'!E23</f>
        <v>0</v>
      </c>
      <c r="F21" s="16">
        <f>'[3]26'!F23</f>
        <v>0</v>
      </c>
      <c r="G21" s="16">
        <f>'[3]26'!G23</f>
        <v>440</v>
      </c>
      <c r="H21" s="17">
        <f t="shared" si="27"/>
        <v>660</v>
      </c>
      <c r="I21" s="15">
        <f>'[3]26'!J23</f>
        <v>-3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-3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</v>
      </c>
      <c r="AT21" s="8">
        <v>0</v>
      </c>
      <c r="AU21" s="8">
        <v>0</v>
      </c>
      <c r="AW21" s="208">
        <v>0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</v>
      </c>
      <c r="BD21" s="208">
        <v>0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'[3]26'!B24</f>
        <v>0</v>
      </c>
      <c r="C22" s="16">
        <f>'[3]26'!C24</f>
        <v>220</v>
      </c>
      <c r="D22" s="16">
        <f>'[3]26'!D24</f>
        <v>0</v>
      </c>
      <c r="E22" s="16">
        <f>'[3]26'!E24</f>
        <v>0</v>
      </c>
      <c r="F22" s="16">
        <f>'[3]26'!F24</f>
        <v>0</v>
      </c>
      <c r="G22" s="16">
        <f>'[3]26'!G24</f>
        <v>440</v>
      </c>
      <c r="H22" s="17">
        <f t="shared" si="27"/>
        <v>660</v>
      </c>
      <c r="I22" s="15">
        <f>'[3]26'!J24</f>
        <v>-3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-3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</v>
      </c>
      <c r="AT22" s="8">
        <v>0</v>
      </c>
      <c r="AU22" s="8">
        <v>0</v>
      </c>
      <c r="AW22" s="208">
        <v>0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</v>
      </c>
      <c r="BD22" s="208">
        <v>0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'[3]26'!B25</f>
        <v>0</v>
      </c>
      <c r="C23" s="16">
        <f>'[3]26'!C25</f>
        <v>220</v>
      </c>
      <c r="D23" s="16">
        <f>'[3]26'!D25</f>
        <v>0</v>
      </c>
      <c r="E23" s="16">
        <f>'[3]26'!E25</f>
        <v>0</v>
      </c>
      <c r="F23" s="16">
        <f>'[3]26'!F25</f>
        <v>0</v>
      </c>
      <c r="G23" s="16">
        <f>'[3]26'!G25</f>
        <v>440</v>
      </c>
      <c r="H23" s="17">
        <f t="shared" si="27"/>
        <v>660</v>
      </c>
      <c r="I23" s="15">
        <f>'[3]26'!J25</f>
        <v>-3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-3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</v>
      </c>
      <c r="AT23" s="8">
        <v>0</v>
      </c>
      <c r="AU23" s="8">
        <v>0</v>
      </c>
      <c r="AW23" s="208">
        <v>0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</v>
      </c>
      <c r="BD23" s="208">
        <v>0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'[3]26'!B26</f>
        <v>0</v>
      </c>
      <c r="C24" s="16">
        <f>'[3]26'!C26</f>
        <v>220</v>
      </c>
      <c r="D24" s="16">
        <f>'[3]26'!D26</f>
        <v>0</v>
      </c>
      <c r="E24" s="16">
        <f>'[3]26'!E26</f>
        <v>0</v>
      </c>
      <c r="F24" s="16">
        <f>'[3]26'!F26</f>
        <v>0</v>
      </c>
      <c r="G24" s="16">
        <f>'[3]26'!G26</f>
        <v>440</v>
      </c>
      <c r="H24" s="17">
        <f t="shared" si="27"/>
        <v>660</v>
      </c>
      <c r="I24" s="15">
        <f>'[3]26'!J26</f>
        <v>-3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-3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</v>
      </c>
      <c r="AT24" s="8">
        <v>0</v>
      </c>
      <c r="AU24" s="8">
        <v>0</v>
      </c>
      <c r="AW24" s="208">
        <v>0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</v>
      </c>
      <c r="BD24" s="208">
        <v>0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'[3]26'!B27</f>
        <v>0</v>
      </c>
      <c r="C25" s="16">
        <f>'[3]26'!C27</f>
        <v>220</v>
      </c>
      <c r="D25" s="16">
        <f>'[3]26'!D27</f>
        <v>0</v>
      </c>
      <c r="E25" s="16">
        <f>'[3]26'!E27</f>
        <v>0</v>
      </c>
      <c r="F25" s="16">
        <f>'[3]26'!F27</f>
        <v>0</v>
      </c>
      <c r="G25" s="16">
        <f>'[3]26'!G27</f>
        <v>440</v>
      </c>
      <c r="H25" s="17">
        <f t="shared" si="27"/>
        <v>660</v>
      </c>
      <c r="I25" s="15">
        <f>'[3]26'!J27</f>
        <v>-3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-3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</v>
      </c>
      <c r="AT25" s="8">
        <v>0</v>
      </c>
      <c r="AU25" s="8">
        <v>0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'[3]26'!B28</f>
        <v>0</v>
      </c>
      <c r="C26" s="16">
        <f>'[3]26'!C28</f>
        <v>220</v>
      </c>
      <c r="D26" s="16">
        <f>'[3]26'!D28</f>
        <v>0</v>
      </c>
      <c r="E26" s="16">
        <f>'[3]26'!E28</f>
        <v>0</v>
      </c>
      <c r="F26" s="16">
        <f>'[3]26'!F28</f>
        <v>0</v>
      </c>
      <c r="G26" s="16">
        <f>'[3]26'!G28</f>
        <v>440</v>
      </c>
      <c r="H26" s="17">
        <f t="shared" si="27"/>
        <v>660</v>
      </c>
      <c r="I26" s="15">
        <f>'[3]26'!J28</f>
        <v>-3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-3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</v>
      </c>
      <c r="AT26" s="8">
        <v>0</v>
      </c>
      <c r="AU26" s="8">
        <v>0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'[3]26'!B29</f>
        <v>0</v>
      </c>
      <c r="C27" s="16">
        <f>'[3]26'!C29</f>
        <v>220</v>
      </c>
      <c r="D27" s="16">
        <f>'[3]26'!D29</f>
        <v>0</v>
      </c>
      <c r="E27" s="16">
        <f>'[3]26'!E29</f>
        <v>0</v>
      </c>
      <c r="F27" s="16">
        <f>'[3]26'!F29</f>
        <v>0</v>
      </c>
      <c r="G27" s="16">
        <f>'[3]26'!G29</f>
        <v>440</v>
      </c>
      <c r="H27" s="17">
        <f t="shared" si="27"/>
        <v>660</v>
      </c>
      <c r="I27" s="15">
        <f>'[3]26'!J29</f>
        <v>-3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-3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</v>
      </c>
      <c r="AT27" s="8">
        <v>0</v>
      </c>
      <c r="AU27" s="8">
        <v>0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'[3]26'!B30</f>
        <v>0</v>
      </c>
      <c r="C28" s="16">
        <f>'[3]26'!C30</f>
        <v>220</v>
      </c>
      <c r="D28" s="16">
        <f>'[3]26'!D30</f>
        <v>0</v>
      </c>
      <c r="E28" s="16">
        <f>'[3]26'!E30</f>
        <v>0</v>
      </c>
      <c r="F28" s="16">
        <f>'[3]26'!F30</f>
        <v>0</v>
      </c>
      <c r="G28" s="16">
        <f>'[3]26'!G30</f>
        <v>440</v>
      </c>
      <c r="H28" s="17">
        <f t="shared" si="27"/>
        <v>660</v>
      </c>
      <c r="I28" s="15">
        <f>'[3]26'!J30</f>
        <v>-3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-3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</v>
      </c>
      <c r="AT28" s="8">
        <v>0</v>
      </c>
      <c r="AU28" s="8">
        <v>0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'[3]26'!B31</f>
        <v>0</v>
      </c>
      <c r="C29" s="16">
        <f>'[3]26'!C31</f>
        <v>220</v>
      </c>
      <c r="D29" s="16">
        <f>'[3]26'!D31</f>
        <v>0</v>
      </c>
      <c r="E29" s="16">
        <f>'[3]26'!E31</f>
        <v>0</v>
      </c>
      <c r="F29" s="16">
        <f>'[3]26'!F31</f>
        <v>0</v>
      </c>
      <c r="G29" s="16">
        <f>'[3]26'!G31</f>
        <v>440</v>
      </c>
      <c r="H29" s="17">
        <f t="shared" si="27"/>
        <v>660</v>
      </c>
      <c r="I29" s="15">
        <f>'[3]26'!J31</f>
        <v>-3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-3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</v>
      </c>
      <c r="AT29" s="8">
        <v>0</v>
      </c>
      <c r="AU29" s="8">
        <v>0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0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'[3]26'!B32</f>
        <v>0</v>
      </c>
      <c r="C30" s="16">
        <f>'[3]26'!C32</f>
        <v>220</v>
      </c>
      <c r="D30" s="16">
        <f>'[3]26'!D32</f>
        <v>0</v>
      </c>
      <c r="E30" s="16">
        <f>'[3]26'!E32</f>
        <v>0</v>
      </c>
      <c r="F30" s="16">
        <f>'[3]26'!F32</f>
        <v>0</v>
      </c>
      <c r="G30" s="16">
        <f>'[3]26'!G32</f>
        <v>440</v>
      </c>
      <c r="H30" s="17">
        <f t="shared" si="27"/>
        <v>660</v>
      </c>
      <c r="I30" s="15">
        <f>'[3]26'!J32</f>
        <v>-3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-3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</v>
      </c>
      <c r="AT30" s="8">
        <v>0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0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'[3]26'!B33</f>
        <v>0</v>
      </c>
      <c r="C31" s="16">
        <f>'[3]26'!C33</f>
        <v>220</v>
      </c>
      <c r="D31" s="16">
        <f>'[3]26'!D33</f>
        <v>0</v>
      </c>
      <c r="E31" s="16">
        <f>'[3]26'!E33</f>
        <v>0</v>
      </c>
      <c r="F31" s="16">
        <f>'[3]26'!F33</f>
        <v>0</v>
      </c>
      <c r="G31" s="16">
        <f>'[3]26'!G33</f>
        <v>440</v>
      </c>
      <c r="H31" s="17">
        <f t="shared" si="27"/>
        <v>660</v>
      </c>
      <c r="I31" s="15">
        <f>'[3]26'!J33</f>
        <v>-3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-3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</v>
      </c>
      <c r="AT31" s="8">
        <v>0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0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'[3]26'!B34</f>
        <v>0</v>
      </c>
      <c r="C32" s="16">
        <f>'[3]26'!C34</f>
        <v>220</v>
      </c>
      <c r="D32" s="16">
        <f>'[3]26'!D34</f>
        <v>0</v>
      </c>
      <c r="E32" s="16">
        <f>'[3]26'!E34</f>
        <v>0</v>
      </c>
      <c r="F32" s="16">
        <f>'[3]26'!F34</f>
        <v>0</v>
      </c>
      <c r="G32" s="16">
        <f>'[3]26'!G34</f>
        <v>440</v>
      </c>
      <c r="H32" s="17">
        <f t="shared" si="27"/>
        <v>660</v>
      </c>
      <c r="I32" s="15">
        <f>'[3]26'!J34</f>
        <v>-3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-3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</v>
      </c>
      <c r="AT32" s="8">
        <v>0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'[3]26'!B35</f>
        <v>0</v>
      </c>
      <c r="C33" s="16">
        <f>'[3]26'!C35</f>
        <v>220</v>
      </c>
      <c r="D33" s="16">
        <f>'[3]26'!D35</f>
        <v>0</v>
      </c>
      <c r="E33" s="16">
        <f>'[3]26'!E35</f>
        <v>0</v>
      </c>
      <c r="F33" s="16">
        <f>'[3]26'!F35</f>
        <v>0</v>
      </c>
      <c r="G33" s="16">
        <f>'[3]26'!G35</f>
        <v>440</v>
      </c>
      <c r="H33" s="17">
        <f t="shared" si="27"/>
        <v>660</v>
      </c>
      <c r="I33" s="15">
        <f>'[3]26'!J35</f>
        <v>-3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-3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</v>
      </c>
      <c r="AT33" s="8">
        <v>0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'[3]26'!B36</f>
        <v>0</v>
      </c>
      <c r="C34" s="16">
        <f>'[3]26'!C36</f>
        <v>220</v>
      </c>
      <c r="D34" s="16">
        <f>'[3]26'!D36</f>
        <v>0</v>
      </c>
      <c r="E34" s="16">
        <f>'[3]26'!E36</f>
        <v>0</v>
      </c>
      <c r="F34" s="16">
        <f>'[3]26'!F36</f>
        <v>0</v>
      </c>
      <c r="G34" s="16">
        <f>'[3]26'!G36</f>
        <v>440</v>
      </c>
      <c r="H34" s="17">
        <f t="shared" si="27"/>
        <v>660</v>
      </c>
      <c r="I34" s="15">
        <f>'[3]26'!J36</f>
        <v>-3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-3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</v>
      </c>
      <c r="AT34" s="8">
        <v>0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'[3]26'!B37</f>
        <v>0</v>
      </c>
      <c r="C35" s="16">
        <f>'[3]26'!C37</f>
        <v>220</v>
      </c>
      <c r="D35" s="16">
        <f>'[3]26'!D37</f>
        <v>0</v>
      </c>
      <c r="E35" s="16">
        <f>'[3]26'!E37</f>
        <v>0</v>
      </c>
      <c r="F35" s="16">
        <f>'[3]26'!F37</f>
        <v>0</v>
      </c>
      <c r="G35" s="16">
        <f>'[3]26'!G37</f>
        <v>440</v>
      </c>
      <c r="H35" s="17">
        <f t="shared" si="27"/>
        <v>660</v>
      </c>
      <c r="I35" s="15">
        <f>'[3]26'!J37</f>
        <v>-3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-3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</v>
      </c>
      <c r="AT35" s="8">
        <v>0</v>
      </c>
      <c r="AU35" s="8">
        <v>0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0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'[3]26'!B38</f>
        <v>0</v>
      </c>
      <c r="C36" s="16">
        <f>'[3]26'!C38</f>
        <v>220</v>
      </c>
      <c r="D36" s="16">
        <f>'[3]26'!D38</f>
        <v>0</v>
      </c>
      <c r="E36" s="16">
        <f>'[3]26'!E38</f>
        <v>0</v>
      </c>
      <c r="F36" s="16">
        <f>'[3]26'!F38</f>
        <v>0</v>
      </c>
      <c r="G36" s="16">
        <f>'[3]26'!G38</f>
        <v>440</v>
      </c>
      <c r="H36" s="17">
        <f t="shared" si="27"/>
        <v>660</v>
      </c>
      <c r="I36" s="15">
        <f>'[3]26'!J38</f>
        <v>-3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-3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</v>
      </c>
      <c r="AT36" s="8">
        <v>0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0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'[3]26'!B39</f>
        <v>0</v>
      </c>
      <c r="C37" s="16">
        <f>'[3]26'!C39</f>
        <v>220</v>
      </c>
      <c r="D37" s="16">
        <f>'[3]26'!D39</f>
        <v>0</v>
      </c>
      <c r="E37" s="16">
        <f>'[3]26'!E39</f>
        <v>0</v>
      </c>
      <c r="F37" s="16">
        <f>'[3]26'!F39</f>
        <v>0</v>
      </c>
      <c r="G37" s="16">
        <f>'[3]26'!G39</f>
        <v>440</v>
      </c>
      <c r="H37" s="17">
        <f t="shared" si="27"/>
        <v>660</v>
      </c>
      <c r="I37" s="15">
        <f>'[3]26'!J39</f>
        <v>-3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-3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</v>
      </c>
      <c r="AT37" s="8">
        <v>0</v>
      </c>
      <c r="AU37" s="8">
        <v>0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0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'[3]26'!B40</f>
        <v>0</v>
      </c>
      <c r="C38" s="16">
        <f>'[3]26'!C40</f>
        <v>220</v>
      </c>
      <c r="D38" s="16">
        <f>'[3]26'!D40</f>
        <v>0</v>
      </c>
      <c r="E38" s="16">
        <f>'[3]26'!E40</f>
        <v>0</v>
      </c>
      <c r="F38" s="16">
        <f>'[3]26'!F40</f>
        <v>0</v>
      </c>
      <c r="G38" s="16">
        <f>'[3]26'!G40</f>
        <v>440</v>
      </c>
      <c r="H38" s="17">
        <f t="shared" si="27"/>
        <v>660</v>
      </c>
      <c r="I38" s="15">
        <f>'[3]26'!J40</f>
        <v>-3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-3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</v>
      </c>
      <c r="AT38" s="8">
        <v>0</v>
      </c>
      <c r="AU38" s="8">
        <v>0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0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'[3]26'!B41</f>
        <v>0</v>
      </c>
      <c r="C39" s="16">
        <f>'[3]26'!C41</f>
        <v>220</v>
      </c>
      <c r="D39" s="16">
        <f>'[3]26'!D41</f>
        <v>0</v>
      </c>
      <c r="E39" s="16">
        <f>'[3]26'!E41</f>
        <v>0</v>
      </c>
      <c r="F39" s="16">
        <f>'[3]26'!F41</f>
        <v>0</v>
      </c>
      <c r="G39" s="16">
        <f>'[3]26'!G41</f>
        <v>440</v>
      </c>
      <c r="H39" s="17">
        <f t="shared" si="27"/>
        <v>660</v>
      </c>
      <c r="I39" s="15">
        <f>'[3]26'!J41</f>
        <v>-3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-3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</v>
      </c>
      <c r="AT39" s="8">
        <v>0</v>
      </c>
      <c r="AU39" s="8">
        <v>0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0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'[3]26'!B42</f>
        <v>0</v>
      </c>
      <c r="C40" s="16">
        <f>'[3]26'!C42</f>
        <v>220</v>
      </c>
      <c r="D40" s="16">
        <f>'[3]26'!D42</f>
        <v>0</v>
      </c>
      <c r="E40" s="16">
        <f>'[3]26'!E42</f>
        <v>0</v>
      </c>
      <c r="F40" s="16">
        <f>'[3]26'!F42</f>
        <v>0</v>
      </c>
      <c r="G40" s="16">
        <f>'[3]26'!G42</f>
        <v>440</v>
      </c>
      <c r="H40" s="17">
        <f t="shared" si="27"/>
        <v>660</v>
      </c>
      <c r="I40" s="15">
        <f>'[3]26'!J42</f>
        <v>-3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-3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</v>
      </c>
      <c r="AT40" s="8">
        <v>0</v>
      </c>
      <c r="AU40" s="8">
        <v>0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0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'[3]26'!B43</f>
        <v>0</v>
      </c>
      <c r="C41" s="16">
        <f>'[3]26'!C43</f>
        <v>220</v>
      </c>
      <c r="D41" s="16">
        <f>'[3]26'!D43</f>
        <v>0</v>
      </c>
      <c r="E41" s="16">
        <f>'[3]26'!E43</f>
        <v>0</v>
      </c>
      <c r="F41" s="16">
        <f>'[3]26'!F43</f>
        <v>0</v>
      </c>
      <c r="G41" s="16">
        <f>'[3]26'!G43</f>
        <v>440</v>
      </c>
      <c r="H41" s="17">
        <f t="shared" si="27"/>
        <v>660</v>
      </c>
      <c r="I41" s="15">
        <f>'[3]26'!J43</f>
        <v>-3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-3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</v>
      </c>
      <c r="AT41" s="8">
        <v>0</v>
      </c>
      <c r="AU41" s="8">
        <v>0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'[3]26'!B44</f>
        <v>0</v>
      </c>
      <c r="C42" s="16">
        <f>'[3]26'!C44</f>
        <v>220</v>
      </c>
      <c r="D42" s="16">
        <f>'[3]26'!D44</f>
        <v>0</v>
      </c>
      <c r="E42" s="16">
        <f>'[3]26'!E44</f>
        <v>0</v>
      </c>
      <c r="F42" s="16">
        <f>'[3]26'!F44</f>
        <v>0</v>
      </c>
      <c r="G42" s="16">
        <f>'[3]26'!G44</f>
        <v>440</v>
      </c>
      <c r="H42" s="17">
        <f t="shared" si="27"/>
        <v>660</v>
      </c>
      <c r="I42" s="15">
        <f>'[3]26'!J44</f>
        <v>-3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-3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</v>
      </c>
      <c r="AT42" s="8">
        <v>0</v>
      </c>
      <c r="AU42" s="8">
        <v>0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'[3]26'!B45</f>
        <v>0</v>
      </c>
      <c r="C43" s="16">
        <f>'[3]26'!C45</f>
        <v>220</v>
      </c>
      <c r="D43" s="16">
        <f>'[3]26'!D45</f>
        <v>0</v>
      </c>
      <c r="E43" s="16">
        <f>'[3]26'!E45</f>
        <v>0</v>
      </c>
      <c r="F43" s="16">
        <f>'[3]26'!F45</f>
        <v>0</v>
      </c>
      <c r="G43" s="16">
        <f>'[3]26'!G45</f>
        <v>440</v>
      </c>
      <c r="H43" s="17">
        <f t="shared" si="27"/>
        <v>660</v>
      </c>
      <c r="I43" s="15">
        <f>'[3]26'!J45</f>
        <v>-3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-3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</v>
      </c>
      <c r="AT43" s="8">
        <v>0</v>
      </c>
      <c r="AU43" s="8">
        <v>0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'[3]26'!B46</f>
        <v>0</v>
      </c>
      <c r="C44" s="16">
        <f>'[3]26'!C46</f>
        <v>220</v>
      </c>
      <c r="D44" s="16">
        <f>'[3]26'!D46</f>
        <v>0</v>
      </c>
      <c r="E44" s="16">
        <f>'[3]26'!E46</f>
        <v>0</v>
      </c>
      <c r="F44" s="16">
        <f>'[3]26'!F46</f>
        <v>0</v>
      </c>
      <c r="G44" s="16">
        <f>'[3]26'!G46</f>
        <v>440</v>
      </c>
      <c r="H44" s="17">
        <f t="shared" si="27"/>
        <v>660</v>
      </c>
      <c r="I44" s="15">
        <f>'[3]26'!J46</f>
        <v>-3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-3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</v>
      </c>
      <c r="AT44" s="8">
        <v>0</v>
      </c>
      <c r="AU44" s="8">
        <v>0</v>
      </c>
      <c r="AW44" s="208">
        <v>0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'[3]26'!B47</f>
        <v>0</v>
      </c>
      <c r="C45" s="16">
        <f>'[3]26'!C47</f>
        <v>220</v>
      </c>
      <c r="D45" s="16">
        <f>'[3]26'!D47</f>
        <v>0</v>
      </c>
      <c r="E45" s="16">
        <f>'[3]26'!E47</f>
        <v>0</v>
      </c>
      <c r="F45" s="16">
        <f>'[3]26'!F47</f>
        <v>0</v>
      </c>
      <c r="G45" s="16">
        <f>'[3]26'!G47</f>
        <v>440</v>
      </c>
      <c r="H45" s="17">
        <f t="shared" si="27"/>
        <v>660</v>
      </c>
      <c r="I45" s="15">
        <f>'[3]26'!J47</f>
        <v>-3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-3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</v>
      </c>
      <c r="AT45" s="8">
        <v>0</v>
      </c>
      <c r="AU45" s="8">
        <v>0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'[3]26'!B48</f>
        <v>0</v>
      </c>
      <c r="C46" s="16">
        <f>'[3]26'!C48</f>
        <v>220</v>
      </c>
      <c r="D46" s="16">
        <f>'[3]26'!D48</f>
        <v>0</v>
      </c>
      <c r="E46" s="16">
        <f>'[3]26'!E48</f>
        <v>0</v>
      </c>
      <c r="F46" s="16">
        <f>'[3]26'!F48</f>
        <v>0</v>
      </c>
      <c r="G46" s="16">
        <f>'[3]26'!G48</f>
        <v>440</v>
      </c>
      <c r="H46" s="17">
        <f t="shared" si="27"/>
        <v>660</v>
      </c>
      <c r="I46" s="15">
        <f>'[3]26'!J48</f>
        <v>-3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-3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</v>
      </c>
      <c r="AT46" s="8">
        <v>0</v>
      </c>
      <c r="AU46" s="8">
        <v>0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'[3]26'!B49</f>
        <v>0</v>
      </c>
      <c r="C47" s="16">
        <f>'[3]26'!C49</f>
        <v>220</v>
      </c>
      <c r="D47" s="16">
        <f>'[3]26'!D49</f>
        <v>0</v>
      </c>
      <c r="E47" s="16">
        <f>'[3]26'!E49</f>
        <v>0</v>
      </c>
      <c r="F47" s="16">
        <f>'[3]26'!F49</f>
        <v>0</v>
      </c>
      <c r="G47" s="16">
        <f>'[3]26'!G49</f>
        <v>440</v>
      </c>
      <c r="H47" s="17">
        <f t="shared" si="27"/>
        <v>660</v>
      </c>
      <c r="I47" s="15">
        <f>'[3]26'!J49</f>
        <v>-3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-3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</v>
      </c>
      <c r="AT47" s="8">
        <v>0</v>
      </c>
      <c r="AU47" s="8">
        <v>0</v>
      </c>
      <c r="AW47" s="208">
        <v>0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'[3]26'!B50</f>
        <v>0</v>
      </c>
      <c r="C48" s="16">
        <f>'[3]26'!C50</f>
        <v>220</v>
      </c>
      <c r="D48" s="16">
        <f>'[3]26'!D50</f>
        <v>0</v>
      </c>
      <c r="E48" s="16">
        <f>'[3]26'!E50</f>
        <v>0</v>
      </c>
      <c r="F48" s="16">
        <f>'[3]26'!F50</f>
        <v>0</v>
      </c>
      <c r="G48" s="16">
        <f>'[3]26'!G50</f>
        <v>440</v>
      </c>
      <c r="H48" s="17">
        <f t="shared" si="27"/>
        <v>660</v>
      </c>
      <c r="I48" s="15">
        <f>'[3]26'!J50</f>
        <v>-3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-3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</v>
      </c>
      <c r="AT48" s="8">
        <v>0</v>
      </c>
      <c r="AU48" s="8">
        <v>0</v>
      </c>
      <c r="AW48" s="208">
        <v>0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'[3]26'!B51</f>
        <v>0</v>
      </c>
      <c r="C49" s="16">
        <f>'[3]26'!C51</f>
        <v>220</v>
      </c>
      <c r="D49" s="16">
        <f>'[3]26'!D51</f>
        <v>0</v>
      </c>
      <c r="E49" s="16">
        <f>'[3]26'!E51</f>
        <v>0</v>
      </c>
      <c r="F49" s="16">
        <f>'[3]26'!F51</f>
        <v>0</v>
      </c>
      <c r="G49" s="16">
        <f>'[3]26'!G51</f>
        <v>440</v>
      </c>
      <c r="H49" s="17">
        <f t="shared" si="27"/>
        <v>660</v>
      </c>
      <c r="I49" s="15">
        <f>'[3]26'!J51</f>
        <v>-3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-3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</v>
      </c>
      <c r="AT49" s="8">
        <v>0</v>
      </c>
      <c r="AU49" s="8">
        <v>0</v>
      </c>
      <c r="AW49" s="208">
        <v>0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'[3]26'!B52</f>
        <v>0</v>
      </c>
      <c r="C50" s="16">
        <f>'[3]26'!C52</f>
        <v>220</v>
      </c>
      <c r="D50" s="16">
        <f>'[3]26'!D52</f>
        <v>0</v>
      </c>
      <c r="E50" s="16">
        <f>'[3]26'!E52</f>
        <v>0</v>
      </c>
      <c r="F50" s="16">
        <f>'[3]26'!F52</f>
        <v>0</v>
      </c>
      <c r="G50" s="16">
        <f>'[3]26'!G52</f>
        <v>440</v>
      </c>
      <c r="H50" s="17">
        <f t="shared" si="27"/>
        <v>660</v>
      </c>
      <c r="I50" s="15">
        <f>'[3]26'!J52</f>
        <v>-3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-3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</v>
      </c>
      <c r="AT50" s="8">
        <v>0</v>
      </c>
      <c r="AU50" s="8">
        <v>0</v>
      </c>
      <c r="AW50" s="208">
        <v>0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</v>
      </c>
      <c r="BD50" s="208">
        <v>0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'[3]26'!B53</f>
        <v>0</v>
      </c>
      <c r="C51" s="16">
        <f>'[3]26'!C53</f>
        <v>220</v>
      </c>
      <c r="D51" s="16">
        <f>'[3]26'!D53</f>
        <v>0</v>
      </c>
      <c r="E51" s="16">
        <f>'[3]26'!E53</f>
        <v>0</v>
      </c>
      <c r="F51" s="16">
        <f>'[3]26'!F53</f>
        <v>0</v>
      </c>
      <c r="G51" s="16">
        <f>'[3]26'!G53</f>
        <v>440</v>
      </c>
      <c r="H51" s="17">
        <f t="shared" si="27"/>
        <v>660</v>
      </c>
      <c r="I51" s="15">
        <f>'[3]26'!J53</f>
        <v>-3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-3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</v>
      </c>
      <c r="AT51" s="8">
        <v>0</v>
      </c>
      <c r="AU51" s="8">
        <v>0</v>
      </c>
      <c r="AW51" s="208">
        <v>0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</v>
      </c>
      <c r="BD51" s="208">
        <v>0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'[3]26'!B54</f>
        <v>0</v>
      </c>
      <c r="C52" s="16">
        <f>'[3]26'!C54</f>
        <v>220</v>
      </c>
      <c r="D52" s="16">
        <f>'[3]26'!D54</f>
        <v>0</v>
      </c>
      <c r="E52" s="16">
        <f>'[3]26'!E54</f>
        <v>0</v>
      </c>
      <c r="F52" s="16">
        <f>'[3]26'!F54</f>
        <v>0</v>
      </c>
      <c r="G52" s="16">
        <f>'[3]26'!G54</f>
        <v>440</v>
      </c>
      <c r="H52" s="17">
        <f t="shared" si="27"/>
        <v>660</v>
      </c>
      <c r="I52" s="15">
        <f>'[3]26'!J54</f>
        <v>-3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-3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</v>
      </c>
      <c r="AT52" s="8">
        <v>0</v>
      </c>
      <c r="AU52" s="8">
        <v>0</v>
      </c>
      <c r="AW52" s="208">
        <v>0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</v>
      </c>
      <c r="BD52" s="208">
        <v>0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'[3]26'!B55</f>
        <v>0</v>
      </c>
      <c r="C53" s="16">
        <f>'[3]26'!C55</f>
        <v>220</v>
      </c>
      <c r="D53" s="16">
        <f>'[3]26'!D55</f>
        <v>0</v>
      </c>
      <c r="E53" s="16">
        <f>'[3]26'!E55</f>
        <v>0</v>
      </c>
      <c r="F53" s="16">
        <f>'[3]26'!F55</f>
        <v>0</v>
      </c>
      <c r="G53" s="16">
        <f>'[3]26'!G55</f>
        <v>440</v>
      </c>
      <c r="H53" s="17">
        <f t="shared" si="27"/>
        <v>660</v>
      </c>
      <c r="I53" s="15">
        <f>'[3]26'!J55</f>
        <v>-3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-3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</v>
      </c>
      <c r="AT53" s="8">
        <v>0</v>
      </c>
      <c r="AU53" s="8">
        <v>0</v>
      </c>
      <c r="AW53" s="208">
        <v>0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</v>
      </c>
      <c r="BD53" s="208">
        <v>0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'[3]26'!B56</f>
        <v>0</v>
      </c>
      <c r="C54" s="16">
        <f>'[3]26'!C56</f>
        <v>220</v>
      </c>
      <c r="D54" s="16">
        <f>'[3]26'!D56</f>
        <v>0</v>
      </c>
      <c r="E54" s="16">
        <f>'[3]26'!E56</f>
        <v>0</v>
      </c>
      <c r="F54" s="16">
        <f>'[3]26'!F56</f>
        <v>0</v>
      </c>
      <c r="G54" s="16">
        <f>'[3]26'!G56</f>
        <v>440</v>
      </c>
      <c r="H54" s="17">
        <f t="shared" si="27"/>
        <v>660</v>
      </c>
      <c r="I54" s="15">
        <f>'[3]26'!J56</f>
        <v>-3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-3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</v>
      </c>
      <c r="AT54" s="8">
        <v>0</v>
      </c>
      <c r="AU54" s="8">
        <v>0</v>
      </c>
      <c r="AW54" s="208">
        <v>0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</v>
      </c>
      <c r="BD54" s="208">
        <v>0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'[3]26'!B57</f>
        <v>0</v>
      </c>
      <c r="C55" s="16">
        <f>'[3]26'!C57</f>
        <v>220</v>
      </c>
      <c r="D55" s="16">
        <f>'[3]26'!D57</f>
        <v>0</v>
      </c>
      <c r="E55" s="16">
        <f>'[3]26'!E57</f>
        <v>0</v>
      </c>
      <c r="F55" s="16">
        <f>'[3]26'!F57</f>
        <v>0</v>
      </c>
      <c r="G55" s="16">
        <f>'[3]26'!G57</f>
        <v>440</v>
      </c>
      <c r="H55" s="17">
        <f t="shared" si="27"/>
        <v>660</v>
      </c>
      <c r="I55" s="15">
        <f>'[3]26'!J57</f>
        <v>-3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-3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</v>
      </c>
      <c r="AT55" s="8">
        <v>0</v>
      </c>
      <c r="AU55" s="8">
        <v>0</v>
      </c>
      <c r="AW55" s="208">
        <v>0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</v>
      </c>
      <c r="BD55" s="208">
        <v>0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'[3]26'!B58</f>
        <v>0</v>
      </c>
      <c r="C56" s="16">
        <f>'[3]26'!C58</f>
        <v>220</v>
      </c>
      <c r="D56" s="16">
        <f>'[3]26'!D58</f>
        <v>0</v>
      </c>
      <c r="E56" s="16">
        <f>'[3]26'!E58</f>
        <v>0</v>
      </c>
      <c r="F56" s="16">
        <f>'[3]26'!F58</f>
        <v>0</v>
      </c>
      <c r="G56" s="16">
        <f>'[3]26'!G58</f>
        <v>440</v>
      </c>
      <c r="H56" s="17">
        <f t="shared" si="27"/>
        <v>660</v>
      </c>
      <c r="I56" s="15">
        <f>'[3]26'!J58</f>
        <v>-3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-3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</v>
      </c>
      <c r="AT56" s="8">
        <v>0</v>
      </c>
      <c r="AU56" s="8">
        <v>0</v>
      </c>
      <c r="AW56" s="208">
        <v>0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</v>
      </c>
      <c r="BD56" s="208">
        <v>0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'[3]26'!B59</f>
        <v>0</v>
      </c>
      <c r="C57" s="16">
        <f>'[3]26'!C59</f>
        <v>220</v>
      </c>
      <c r="D57" s="16">
        <f>'[3]26'!D59</f>
        <v>0</v>
      </c>
      <c r="E57" s="16">
        <f>'[3]26'!E59</f>
        <v>0</v>
      </c>
      <c r="F57" s="16">
        <f>'[3]26'!F59</f>
        <v>0</v>
      </c>
      <c r="G57" s="16">
        <f>'[3]26'!G59</f>
        <v>440</v>
      </c>
      <c r="H57" s="17">
        <f t="shared" si="27"/>
        <v>660</v>
      </c>
      <c r="I57" s="15">
        <f>'[3]26'!J59</f>
        <v>-3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-3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</v>
      </c>
      <c r="AT57" s="8">
        <v>0</v>
      </c>
      <c r="AU57" s="8">
        <v>0</v>
      </c>
      <c r="AW57" s="208">
        <v>0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</v>
      </c>
      <c r="BD57" s="208">
        <v>0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'[3]26'!B60</f>
        <v>0</v>
      </c>
      <c r="C58" s="16">
        <f>'[3]26'!C60</f>
        <v>220</v>
      </c>
      <c r="D58" s="16">
        <f>'[3]26'!D60</f>
        <v>0</v>
      </c>
      <c r="E58" s="16">
        <f>'[3]26'!E60</f>
        <v>0</v>
      </c>
      <c r="F58" s="16">
        <f>'[3]26'!F60</f>
        <v>0</v>
      </c>
      <c r="G58" s="16">
        <f>'[3]26'!G60</f>
        <v>440</v>
      </c>
      <c r="H58" s="17">
        <f t="shared" si="27"/>
        <v>660</v>
      </c>
      <c r="I58" s="15">
        <f>'[3]26'!J60</f>
        <v>-3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-3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</v>
      </c>
      <c r="AT58" s="8">
        <v>0</v>
      </c>
      <c r="AU58" s="8">
        <v>0</v>
      </c>
      <c r="AW58" s="208">
        <v>0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</v>
      </c>
      <c r="BD58" s="208">
        <v>0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'[3]26'!B61</f>
        <v>0</v>
      </c>
      <c r="C59" s="16">
        <f>'[3]26'!C61</f>
        <v>220</v>
      </c>
      <c r="D59" s="16">
        <f>'[3]26'!D61</f>
        <v>0</v>
      </c>
      <c r="E59" s="16">
        <f>'[3]26'!E61</f>
        <v>0</v>
      </c>
      <c r="F59" s="16">
        <f>'[3]26'!F61</f>
        <v>0</v>
      </c>
      <c r="G59" s="16">
        <f>'[3]26'!G61</f>
        <v>440</v>
      </c>
      <c r="H59" s="17">
        <f t="shared" si="27"/>
        <v>660</v>
      </c>
      <c r="I59" s="15">
        <f>'[3]26'!J61</f>
        <v>-3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-3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</v>
      </c>
      <c r="AT59" s="8">
        <v>0</v>
      </c>
      <c r="AU59" s="8">
        <v>0</v>
      </c>
      <c r="AW59" s="208">
        <v>0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</v>
      </c>
      <c r="BD59" s="208">
        <v>0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'[3]26'!B62</f>
        <v>0</v>
      </c>
      <c r="C60" s="16">
        <f>'[3]26'!C62</f>
        <v>220</v>
      </c>
      <c r="D60" s="16">
        <f>'[3]26'!D62</f>
        <v>0</v>
      </c>
      <c r="E60" s="16">
        <f>'[3]26'!E62</f>
        <v>0</v>
      </c>
      <c r="F60" s="16">
        <f>'[3]26'!F62</f>
        <v>0</v>
      </c>
      <c r="G60" s="16">
        <f>'[3]26'!G62</f>
        <v>440</v>
      </c>
      <c r="H60" s="17">
        <f t="shared" si="27"/>
        <v>660</v>
      </c>
      <c r="I60" s="15">
        <f>'[3]26'!J62</f>
        <v>-3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-3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</v>
      </c>
      <c r="AT60" s="8">
        <v>0</v>
      </c>
      <c r="AU60" s="8">
        <v>0</v>
      </c>
      <c r="AW60" s="208">
        <v>0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</v>
      </c>
      <c r="BD60" s="208">
        <v>0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'[3]26'!B63</f>
        <v>0</v>
      </c>
      <c r="C61" s="16">
        <f>'[3]26'!C63</f>
        <v>220</v>
      </c>
      <c r="D61" s="16">
        <f>'[3]26'!D63</f>
        <v>0</v>
      </c>
      <c r="E61" s="16">
        <f>'[3]26'!E63</f>
        <v>0</v>
      </c>
      <c r="F61" s="16">
        <f>'[3]26'!F63</f>
        <v>0</v>
      </c>
      <c r="G61" s="16">
        <f>'[3]26'!G63</f>
        <v>440</v>
      </c>
      <c r="H61" s="17">
        <f t="shared" si="27"/>
        <v>660</v>
      </c>
      <c r="I61" s="15">
        <f>'[3]26'!J63</f>
        <v>-3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-3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</v>
      </c>
      <c r="AT61" s="8">
        <v>0</v>
      </c>
      <c r="AU61" s="8">
        <v>0</v>
      </c>
      <c r="AW61" s="208">
        <v>0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</v>
      </c>
      <c r="BD61" s="208">
        <v>0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'[3]26'!B64</f>
        <v>0</v>
      </c>
      <c r="C62" s="16">
        <f>'[3]26'!C64</f>
        <v>220</v>
      </c>
      <c r="D62" s="16">
        <f>'[3]26'!D64</f>
        <v>0</v>
      </c>
      <c r="E62" s="16">
        <f>'[3]26'!E64</f>
        <v>0</v>
      </c>
      <c r="F62" s="16">
        <f>'[3]26'!F64</f>
        <v>0</v>
      </c>
      <c r="G62" s="16">
        <f>'[3]26'!G64</f>
        <v>440</v>
      </c>
      <c r="H62" s="17">
        <f t="shared" si="27"/>
        <v>660</v>
      </c>
      <c r="I62" s="15">
        <f>'[3]26'!J64</f>
        <v>-3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-3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</v>
      </c>
      <c r="AT62" s="8">
        <v>0</v>
      </c>
      <c r="AU62" s="8">
        <v>0</v>
      </c>
      <c r="AW62" s="208">
        <v>0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</v>
      </c>
      <c r="BD62" s="208">
        <v>0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'[3]26'!B65</f>
        <v>0</v>
      </c>
      <c r="C63" s="16">
        <f>'[3]26'!C65</f>
        <v>220</v>
      </c>
      <c r="D63" s="16">
        <f>'[3]26'!D65</f>
        <v>0</v>
      </c>
      <c r="E63" s="16">
        <f>'[3]26'!E65</f>
        <v>0</v>
      </c>
      <c r="F63" s="16">
        <f>'[3]26'!F65</f>
        <v>0</v>
      </c>
      <c r="G63" s="16">
        <f>'[3]26'!G65</f>
        <v>440</v>
      </c>
      <c r="H63" s="17">
        <f t="shared" si="27"/>
        <v>660</v>
      </c>
      <c r="I63" s="15">
        <f>'[3]26'!J65</f>
        <v>-3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-3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</v>
      </c>
      <c r="AT63" s="8">
        <v>0</v>
      </c>
      <c r="AU63" s="8">
        <v>0</v>
      </c>
      <c r="AW63" s="208">
        <v>0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</v>
      </c>
      <c r="BD63" s="208">
        <v>0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'[3]26'!B66</f>
        <v>0</v>
      </c>
      <c r="C64" s="16">
        <f>'[3]26'!C66</f>
        <v>220</v>
      </c>
      <c r="D64" s="16">
        <f>'[3]26'!D66</f>
        <v>0</v>
      </c>
      <c r="E64" s="16">
        <f>'[3]26'!E66</f>
        <v>0</v>
      </c>
      <c r="F64" s="16">
        <f>'[3]26'!F66</f>
        <v>0</v>
      </c>
      <c r="G64" s="16">
        <f>'[3]26'!G66</f>
        <v>440</v>
      </c>
      <c r="H64" s="17">
        <f t="shared" si="27"/>
        <v>660</v>
      </c>
      <c r="I64" s="15">
        <f>'[3]26'!J66</f>
        <v>-3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-3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</v>
      </c>
      <c r="AT64" s="8">
        <v>0</v>
      </c>
      <c r="AU64" s="8">
        <v>0</v>
      </c>
      <c r="AW64" s="208">
        <v>0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</v>
      </c>
      <c r="BD64" s="208">
        <v>0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'[3]26'!B67</f>
        <v>0</v>
      </c>
      <c r="C65" s="16">
        <f>'[3]26'!C67</f>
        <v>220</v>
      </c>
      <c r="D65" s="16">
        <f>'[3]26'!D67</f>
        <v>0</v>
      </c>
      <c r="E65" s="16">
        <f>'[3]26'!E67</f>
        <v>0</v>
      </c>
      <c r="F65" s="16">
        <f>'[3]26'!F67</f>
        <v>0</v>
      </c>
      <c r="G65" s="16">
        <f>'[3]26'!G67</f>
        <v>440</v>
      </c>
      <c r="H65" s="17">
        <f t="shared" si="27"/>
        <v>660</v>
      </c>
      <c r="I65" s="15">
        <f>'[3]26'!J67</f>
        <v>-3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-3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</v>
      </c>
      <c r="AT65" s="8">
        <v>0</v>
      </c>
      <c r="AU65" s="8">
        <v>0</v>
      </c>
      <c r="AW65" s="208">
        <v>0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'[3]26'!B68</f>
        <v>0</v>
      </c>
      <c r="C66" s="16">
        <f>'[3]26'!C68</f>
        <v>220</v>
      </c>
      <c r="D66" s="16">
        <f>'[3]26'!D68</f>
        <v>0</v>
      </c>
      <c r="E66" s="16">
        <f>'[3]26'!E68</f>
        <v>0</v>
      </c>
      <c r="F66" s="16">
        <f>'[3]26'!F68</f>
        <v>0</v>
      </c>
      <c r="G66" s="16">
        <f>'[3]26'!G68</f>
        <v>440</v>
      </c>
      <c r="H66" s="17">
        <f t="shared" si="27"/>
        <v>660</v>
      </c>
      <c r="I66" s="15">
        <f>'[3]26'!J68</f>
        <v>-3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-3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</v>
      </c>
      <c r="AT66" s="8">
        <v>0</v>
      </c>
      <c r="AU66" s="8">
        <v>0</v>
      </c>
      <c r="AW66" s="208">
        <v>0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'[3]26'!B69</f>
        <v>0</v>
      </c>
      <c r="C67" s="16">
        <f>'[3]26'!C69</f>
        <v>220</v>
      </c>
      <c r="D67" s="16">
        <f>'[3]26'!D69</f>
        <v>0</v>
      </c>
      <c r="E67" s="16">
        <f>'[3]26'!E69</f>
        <v>0</v>
      </c>
      <c r="F67" s="16">
        <f>'[3]26'!F69</f>
        <v>0</v>
      </c>
      <c r="G67" s="16">
        <f>'[3]26'!G69</f>
        <v>440</v>
      </c>
      <c r="H67" s="17">
        <f t="shared" si="27"/>
        <v>660</v>
      </c>
      <c r="I67" s="15">
        <f>'[3]26'!J69</f>
        <v>-3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-3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</v>
      </c>
      <c r="AT67" s="8">
        <v>0</v>
      </c>
      <c r="AU67" s="8">
        <v>0</v>
      </c>
      <c r="AW67" s="208">
        <v>0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</v>
      </c>
      <c r="BD67" s="208">
        <v>0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'[3]26'!B70</f>
        <v>0</v>
      </c>
      <c r="C68" s="16">
        <f>'[3]26'!C70</f>
        <v>220</v>
      </c>
      <c r="D68" s="16">
        <f>'[3]26'!D70</f>
        <v>0</v>
      </c>
      <c r="E68" s="16">
        <f>'[3]26'!E70</f>
        <v>0</v>
      </c>
      <c r="F68" s="16">
        <f>'[3]26'!F70</f>
        <v>0</v>
      </c>
      <c r="G68" s="16">
        <f>'[3]26'!G70</f>
        <v>440</v>
      </c>
      <c r="H68" s="17">
        <f t="shared" si="27"/>
        <v>660</v>
      </c>
      <c r="I68" s="15">
        <f>'[3]26'!J70</f>
        <v>-3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-3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</v>
      </c>
      <c r="AT68" s="8">
        <v>0</v>
      </c>
      <c r="AU68" s="8">
        <v>0</v>
      </c>
      <c r="AW68" s="208">
        <v>0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</v>
      </c>
      <c r="BD68" s="208">
        <v>0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'[3]26'!B71</f>
        <v>0</v>
      </c>
      <c r="C69" s="16">
        <f>'[3]26'!C71</f>
        <v>220</v>
      </c>
      <c r="D69" s="16">
        <f>'[3]26'!D71</f>
        <v>0</v>
      </c>
      <c r="E69" s="16">
        <f>'[3]26'!E71</f>
        <v>0</v>
      </c>
      <c r="F69" s="16">
        <f>'[3]26'!F71</f>
        <v>0</v>
      </c>
      <c r="G69" s="16">
        <f>'[3]26'!G71</f>
        <v>440</v>
      </c>
      <c r="H69" s="17">
        <f t="shared" ref="H69:H98" si="59">SUM(B69:G69)</f>
        <v>660</v>
      </c>
      <c r="I69" s="15">
        <f>'[3]26'!J71</f>
        <v>-3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-3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</v>
      </c>
      <c r="AT69" s="8">
        <v>0</v>
      </c>
      <c r="AU69" s="8">
        <v>0</v>
      </c>
      <c r="AW69" s="208">
        <v>0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</v>
      </c>
      <c r="BD69" s="208">
        <v>0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'[3]26'!B72</f>
        <v>0</v>
      </c>
      <c r="C70" s="16">
        <f>'[3]26'!C72</f>
        <v>220</v>
      </c>
      <c r="D70" s="16">
        <f>'[3]26'!D72</f>
        <v>0</v>
      </c>
      <c r="E70" s="16">
        <f>'[3]26'!E72</f>
        <v>0</v>
      </c>
      <c r="F70" s="16">
        <f>'[3]26'!F72</f>
        <v>0</v>
      </c>
      <c r="G70" s="16">
        <f>'[3]26'!G72</f>
        <v>440</v>
      </c>
      <c r="H70" s="17">
        <f t="shared" si="59"/>
        <v>660</v>
      </c>
      <c r="I70" s="15">
        <f>'[3]26'!J72</f>
        <v>-3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-3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</v>
      </c>
      <c r="AT70" s="8">
        <v>0</v>
      </c>
      <c r="AU70" s="8">
        <v>0</v>
      </c>
      <c r="AW70" s="208">
        <v>0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</v>
      </c>
      <c r="BD70" s="208">
        <v>0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'[3]26'!B73</f>
        <v>0</v>
      </c>
      <c r="C71" s="16">
        <f>'[3]26'!C73</f>
        <v>220</v>
      </c>
      <c r="D71" s="16">
        <f>'[3]26'!D73</f>
        <v>0</v>
      </c>
      <c r="E71" s="16">
        <f>'[3]26'!E73</f>
        <v>0</v>
      </c>
      <c r="F71" s="16">
        <f>'[3]26'!F73</f>
        <v>0</v>
      </c>
      <c r="G71" s="16">
        <f>'[3]26'!G73</f>
        <v>440</v>
      </c>
      <c r="H71" s="17">
        <f t="shared" si="59"/>
        <v>660</v>
      </c>
      <c r="I71" s="15">
        <f>'[3]26'!J73</f>
        <v>-3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-3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</v>
      </c>
      <c r="AT71" s="8">
        <v>0</v>
      </c>
      <c r="AU71" s="8">
        <v>0</v>
      </c>
      <c r="AW71" s="208">
        <v>0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</v>
      </c>
      <c r="BD71" s="208">
        <v>0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'[3]26'!B74</f>
        <v>0</v>
      </c>
      <c r="C72" s="16">
        <f>'[3]26'!C74</f>
        <v>220</v>
      </c>
      <c r="D72" s="16">
        <f>'[3]26'!D74</f>
        <v>0</v>
      </c>
      <c r="E72" s="16">
        <f>'[3]26'!E74</f>
        <v>0</v>
      </c>
      <c r="F72" s="16">
        <f>'[3]26'!F74</f>
        <v>0</v>
      </c>
      <c r="G72" s="16">
        <f>'[3]26'!G74</f>
        <v>440</v>
      </c>
      <c r="H72" s="17">
        <f t="shared" si="59"/>
        <v>660</v>
      </c>
      <c r="I72" s="15">
        <f>'[3]26'!J74</f>
        <v>-3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-3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</v>
      </c>
      <c r="AT72" s="8">
        <v>0</v>
      </c>
      <c r="AU72" s="8">
        <v>0</v>
      </c>
      <c r="AW72" s="208">
        <v>0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</v>
      </c>
      <c r="BD72" s="208">
        <v>0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'[3]26'!B75</f>
        <v>0</v>
      </c>
      <c r="C73" s="16">
        <f>'[3]26'!C75</f>
        <v>220</v>
      </c>
      <c r="D73" s="16">
        <f>'[3]26'!D75</f>
        <v>0</v>
      </c>
      <c r="E73" s="16">
        <f>'[3]26'!E75</f>
        <v>0</v>
      </c>
      <c r="F73" s="16">
        <f>'[3]26'!F75</f>
        <v>0</v>
      </c>
      <c r="G73" s="16">
        <f>'[3]26'!G75</f>
        <v>440</v>
      </c>
      <c r="H73" s="17">
        <f t="shared" si="59"/>
        <v>660</v>
      </c>
      <c r="I73" s="15">
        <f>'[3]26'!J75</f>
        <v>-3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-3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</v>
      </c>
      <c r="AT73" s="8">
        <v>0</v>
      </c>
      <c r="AU73" s="8">
        <v>0</v>
      </c>
      <c r="AW73" s="208">
        <v>0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</v>
      </c>
      <c r="BD73" s="208">
        <v>0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'[3]26'!B76</f>
        <v>0</v>
      </c>
      <c r="C74" s="16">
        <f>'[3]26'!C76</f>
        <v>220</v>
      </c>
      <c r="D74" s="16">
        <f>'[3]26'!D76</f>
        <v>0</v>
      </c>
      <c r="E74" s="16">
        <f>'[3]26'!E76</f>
        <v>0</v>
      </c>
      <c r="F74" s="16">
        <f>'[3]26'!F76</f>
        <v>0</v>
      </c>
      <c r="G74" s="16">
        <f>'[3]26'!G76</f>
        <v>440</v>
      </c>
      <c r="H74" s="17">
        <f t="shared" si="59"/>
        <v>660</v>
      </c>
      <c r="I74" s="15">
        <f>'[3]26'!J76</f>
        <v>-3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-3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</v>
      </c>
      <c r="AT74" s="8">
        <v>0</v>
      </c>
      <c r="AU74" s="8">
        <v>0</v>
      </c>
      <c r="AW74" s="208">
        <v>0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</v>
      </c>
      <c r="BD74" s="208">
        <v>0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'[3]26'!B77</f>
        <v>0</v>
      </c>
      <c r="C75" s="16">
        <f>'[3]26'!C77</f>
        <v>220</v>
      </c>
      <c r="D75" s="16">
        <f>'[3]26'!D77</f>
        <v>0</v>
      </c>
      <c r="E75" s="16">
        <f>'[3]26'!E77</f>
        <v>0</v>
      </c>
      <c r="F75" s="16">
        <f>'[3]26'!F77</f>
        <v>0</v>
      </c>
      <c r="G75" s="16">
        <f>'[3]26'!G77</f>
        <v>440</v>
      </c>
      <c r="H75" s="17">
        <f t="shared" si="59"/>
        <v>660</v>
      </c>
      <c r="I75" s="15">
        <f>'[3]26'!J77</f>
        <v>-3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-3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</v>
      </c>
      <c r="AT75" s="8">
        <v>0</v>
      </c>
      <c r="AU75" s="8">
        <v>0</v>
      </c>
      <c r="AW75" s="208">
        <v>0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</v>
      </c>
      <c r="BD75" s="208">
        <v>0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'[3]26'!B78</f>
        <v>0</v>
      </c>
      <c r="C76" s="16">
        <f>'[3]26'!C78</f>
        <v>220</v>
      </c>
      <c r="D76" s="16">
        <f>'[3]26'!D78</f>
        <v>0</v>
      </c>
      <c r="E76" s="16">
        <f>'[3]26'!E78</f>
        <v>0</v>
      </c>
      <c r="F76" s="16">
        <f>'[3]26'!F78</f>
        <v>0</v>
      </c>
      <c r="G76" s="16">
        <f>'[3]26'!G78</f>
        <v>440</v>
      </c>
      <c r="H76" s="17">
        <f t="shared" si="59"/>
        <v>660</v>
      </c>
      <c r="I76" s="15">
        <f>'[3]26'!J78</f>
        <v>-3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-3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</v>
      </c>
      <c r="AT76" s="8">
        <v>0</v>
      </c>
      <c r="AU76" s="8">
        <v>0</v>
      </c>
      <c r="AW76" s="208">
        <v>0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</v>
      </c>
      <c r="BD76" s="208">
        <v>0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'[3]26'!B79</f>
        <v>0</v>
      </c>
      <c r="C77" s="16">
        <f>'[3]26'!C79</f>
        <v>220</v>
      </c>
      <c r="D77" s="16">
        <f>'[3]26'!D79</f>
        <v>0</v>
      </c>
      <c r="E77" s="16">
        <f>'[3]26'!E79</f>
        <v>0</v>
      </c>
      <c r="F77" s="16">
        <f>'[3]26'!F79</f>
        <v>0</v>
      </c>
      <c r="G77" s="16">
        <f>'[3]26'!G79</f>
        <v>440</v>
      </c>
      <c r="H77" s="17">
        <f t="shared" si="59"/>
        <v>660</v>
      </c>
      <c r="I77" s="15">
        <f>'[3]26'!J79</f>
        <v>-3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-3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</v>
      </c>
      <c r="AT77" s="8">
        <v>0</v>
      </c>
      <c r="AU77" s="8">
        <v>0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0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'[3]26'!B80</f>
        <v>0</v>
      </c>
      <c r="C78" s="16">
        <f>'[3]26'!C80</f>
        <v>220</v>
      </c>
      <c r="D78" s="16">
        <f>'[3]26'!D80</f>
        <v>0</v>
      </c>
      <c r="E78" s="16">
        <f>'[3]26'!E80</f>
        <v>0</v>
      </c>
      <c r="F78" s="16">
        <f>'[3]26'!F80</f>
        <v>0</v>
      </c>
      <c r="G78" s="16">
        <f>'[3]26'!G80</f>
        <v>440</v>
      </c>
      <c r="H78" s="17">
        <f t="shared" si="59"/>
        <v>660</v>
      </c>
      <c r="I78" s="15">
        <f>'[3]26'!J80</f>
        <v>-3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-3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</v>
      </c>
      <c r="AT78" s="8">
        <v>0</v>
      </c>
      <c r="AU78" s="8">
        <v>0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0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'[3]26'!B81</f>
        <v>0</v>
      </c>
      <c r="C79" s="16">
        <f>'[3]26'!C81</f>
        <v>220</v>
      </c>
      <c r="D79" s="16">
        <f>'[3]26'!D81</f>
        <v>0</v>
      </c>
      <c r="E79" s="16">
        <f>'[3]26'!E81</f>
        <v>0</v>
      </c>
      <c r="F79" s="16">
        <f>'[3]26'!F81</f>
        <v>0</v>
      </c>
      <c r="G79" s="16">
        <f>'[3]26'!G81</f>
        <v>440</v>
      </c>
      <c r="H79" s="17">
        <f t="shared" si="59"/>
        <v>660</v>
      </c>
      <c r="I79" s="15">
        <f>'[3]26'!J81</f>
        <v>-3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-3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</v>
      </c>
      <c r="AT79" s="8">
        <v>0</v>
      </c>
      <c r="AU79" s="8">
        <v>0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'[3]26'!B82</f>
        <v>0</v>
      </c>
      <c r="C80" s="16">
        <f>'[3]26'!C82</f>
        <v>220</v>
      </c>
      <c r="D80" s="16">
        <f>'[3]26'!D82</f>
        <v>0</v>
      </c>
      <c r="E80" s="16">
        <f>'[3]26'!E82</f>
        <v>0</v>
      </c>
      <c r="F80" s="16">
        <f>'[3]26'!F82</f>
        <v>0</v>
      </c>
      <c r="G80" s="16">
        <f>'[3]26'!G82</f>
        <v>440</v>
      </c>
      <c r="H80" s="17">
        <f t="shared" si="59"/>
        <v>660</v>
      </c>
      <c r="I80" s="15">
        <f>'[3]26'!J82</f>
        <v>-3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-3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</v>
      </c>
      <c r="AT80" s="8">
        <v>0</v>
      </c>
      <c r="AU80" s="8">
        <v>0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'[3]26'!B83</f>
        <v>0</v>
      </c>
      <c r="C81" s="16">
        <f>'[3]26'!C83</f>
        <v>220</v>
      </c>
      <c r="D81" s="16">
        <f>'[3]26'!D83</f>
        <v>0</v>
      </c>
      <c r="E81" s="16">
        <f>'[3]26'!E83</f>
        <v>0</v>
      </c>
      <c r="F81" s="16">
        <f>'[3]26'!F83</f>
        <v>0</v>
      </c>
      <c r="G81" s="16">
        <f>'[3]26'!G83</f>
        <v>440</v>
      </c>
      <c r="H81" s="17">
        <f t="shared" si="59"/>
        <v>660</v>
      </c>
      <c r="I81" s="15">
        <f>'[3]26'!J83</f>
        <v>-3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-3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</v>
      </c>
      <c r="AT81" s="8">
        <v>0</v>
      </c>
      <c r="AU81" s="8">
        <v>0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'[3]26'!B84</f>
        <v>0</v>
      </c>
      <c r="C82" s="16">
        <f>'[3]26'!C84</f>
        <v>220</v>
      </c>
      <c r="D82" s="16">
        <f>'[3]26'!D84</f>
        <v>0</v>
      </c>
      <c r="E82" s="16">
        <f>'[3]26'!E84</f>
        <v>0</v>
      </c>
      <c r="F82" s="16">
        <f>'[3]26'!F84</f>
        <v>0</v>
      </c>
      <c r="G82" s="16">
        <f>'[3]26'!G84</f>
        <v>440</v>
      </c>
      <c r="H82" s="17">
        <f t="shared" si="59"/>
        <v>660</v>
      </c>
      <c r="I82" s="15">
        <f>'[3]26'!J84</f>
        <v>-3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-3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</v>
      </c>
      <c r="AT82" s="8">
        <v>0</v>
      </c>
      <c r="AU82" s="8">
        <v>0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'[3]26'!B85</f>
        <v>0</v>
      </c>
      <c r="C83" s="16">
        <f>'[3]26'!C85</f>
        <v>220</v>
      </c>
      <c r="D83" s="16">
        <f>'[3]26'!D85</f>
        <v>0</v>
      </c>
      <c r="E83" s="16">
        <f>'[3]26'!E85</f>
        <v>0</v>
      </c>
      <c r="F83" s="16">
        <f>'[3]26'!F85</f>
        <v>0</v>
      </c>
      <c r="G83" s="16">
        <f>'[3]26'!G85</f>
        <v>440</v>
      </c>
      <c r="H83" s="17">
        <f t="shared" si="59"/>
        <v>660</v>
      </c>
      <c r="I83" s="15">
        <f>'[3]26'!J85</f>
        <v>-3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-3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</v>
      </c>
      <c r="AT83" s="8">
        <v>0</v>
      </c>
      <c r="AU83" s="8">
        <v>0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'[3]26'!B86</f>
        <v>0</v>
      </c>
      <c r="C84" s="16">
        <f>'[3]26'!C86</f>
        <v>220</v>
      </c>
      <c r="D84" s="16">
        <f>'[3]26'!D86</f>
        <v>0</v>
      </c>
      <c r="E84" s="16">
        <f>'[3]26'!E86</f>
        <v>0</v>
      </c>
      <c r="F84" s="16">
        <f>'[3]26'!F86</f>
        <v>0</v>
      </c>
      <c r="G84" s="16">
        <f>'[3]26'!G86</f>
        <v>440</v>
      </c>
      <c r="H84" s="17">
        <f t="shared" si="59"/>
        <v>660</v>
      </c>
      <c r="I84" s="15">
        <f>'[3]26'!J86</f>
        <v>-3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-3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</v>
      </c>
      <c r="AT84" s="8">
        <v>0</v>
      </c>
      <c r="AU84" s="8">
        <v>0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'[3]26'!B87</f>
        <v>0</v>
      </c>
      <c r="C85" s="16">
        <f>'[3]26'!C87</f>
        <v>220</v>
      </c>
      <c r="D85" s="16">
        <f>'[3]26'!D87</f>
        <v>0</v>
      </c>
      <c r="E85" s="16">
        <f>'[3]26'!E87</f>
        <v>0</v>
      </c>
      <c r="F85" s="16">
        <f>'[3]26'!F87</f>
        <v>0</v>
      </c>
      <c r="G85" s="16">
        <f>'[3]26'!G87</f>
        <v>440</v>
      </c>
      <c r="H85" s="17">
        <f t="shared" si="59"/>
        <v>660</v>
      </c>
      <c r="I85" s="15">
        <f>'[3]26'!J87</f>
        <v>-3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-3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</v>
      </c>
      <c r="AT85" s="8">
        <v>0</v>
      </c>
      <c r="AU85" s="8">
        <v>0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0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'[3]26'!B88</f>
        <v>0</v>
      </c>
      <c r="C86" s="16">
        <f>'[3]26'!C88</f>
        <v>220</v>
      </c>
      <c r="D86" s="16">
        <f>'[3]26'!D88</f>
        <v>0</v>
      </c>
      <c r="E86" s="16">
        <f>'[3]26'!E88</f>
        <v>0</v>
      </c>
      <c r="F86" s="16">
        <f>'[3]26'!F88</f>
        <v>0</v>
      </c>
      <c r="G86" s="16">
        <f>'[3]26'!G88</f>
        <v>440</v>
      </c>
      <c r="H86" s="17">
        <f t="shared" si="59"/>
        <v>660</v>
      </c>
      <c r="I86" s="15">
        <f>'[3]26'!J88</f>
        <v>-3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-3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</v>
      </c>
      <c r="AT86" s="8">
        <v>0</v>
      </c>
      <c r="AU86" s="8">
        <v>0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0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'[3]26'!B89</f>
        <v>0</v>
      </c>
      <c r="C87" s="16">
        <f>'[3]26'!C89</f>
        <v>220</v>
      </c>
      <c r="D87" s="16">
        <f>'[3]26'!D89</f>
        <v>0</v>
      </c>
      <c r="E87" s="16">
        <f>'[3]26'!E89</f>
        <v>0</v>
      </c>
      <c r="F87" s="16">
        <f>'[3]26'!F89</f>
        <v>0</v>
      </c>
      <c r="G87" s="16">
        <f>'[3]26'!G89</f>
        <v>440</v>
      </c>
      <c r="H87" s="17">
        <f t="shared" si="59"/>
        <v>660</v>
      </c>
      <c r="I87" s="15">
        <f>'[3]26'!J89</f>
        <v>-3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-3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</v>
      </c>
      <c r="AT87" s="8">
        <v>0</v>
      </c>
      <c r="AU87" s="8">
        <v>0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0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'[3]26'!B90</f>
        <v>0</v>
      </c>
      <c r="C88" s="16">
        <f>'[3]26'!C90</f>
        <v>220</v>
      </c>
      <c r="D88" s="16">
        <f>'[3]26'!D90</f>
        <v>0</v>
      </c>
      <c r="E88" s="16">
        <f>'[3]26'!E90</f>
        <v>0</v>
      </c>
      <c r="F88" s="16">
        <f>'[3]26'!F90</f>
        <v>0</v>
      </c>
      <c r="G88" s="16">
        <f>'[3]26'!G90</f>
        <v>440</v>
      </c>
      <c r="H88" s="17">
        <f t="shared" si="59"/>
        <v>660</v>
      </c>
      <c r="I88" s="15">
        <f>'[3]26'!J90</f>
        <v>-3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-3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0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'[3]26'!B91</f>
        <v>0</v>
      </c>
      <c r="C89" s="16">
        <f>'[3]26'!C91</f>
        <v>220</v>
      </c>
      <c r="D89" s="16">
        <f>'[3]26'!D91</f>
        <v>0</v>
      </c>
      <c r="E89" s="16">
        <f>'[3]26'!E91</f>
        <v>0</v>
      </c>
      <c r="F89" s="16">
        <f>'[3]26'!F91</f>
        <v>0</v>
      </c>
      <c r="G89" s="16">
        <f>'[3]26'!G91</f>
        <v>440</v>
      </c>
      <c r="H89" s="17">
        <f t="shared" si="59"/>
        <v>660</v>
      </c>
      <c r="I89" s="15">
        <f>'[3]26'!J91</f>
        <v>-3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-3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0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'[3]26'!B92</f>
        <v>0</v>
      </c>
      <c r="C90" s="16">
        <f>'[3]26'!C92</f>
        <v>220</v>
      </c>
      <c r="D90" s="16">
        <f>'[3]26'!D92</f>
        <v>0</v>
      </c>
      <c r="E90" s="16">
        <f>'[3]26'!E92</f>
        <v>0</v>
      </c>
      <c r="F90" s="16">
        <f>'[3]26'!F92</f>
        <v>0</v>
      </c>
      <c r="G90" s="16">
        <f>'[3]26'!G92</f>
        <v>440</v>
      </c>
      <c r="H90" s="17">
        <f t="shared" si="59"/>
        <v>660</v>
      </c>
      <c r="I90" s="15">
        <f>'[3]26'!J92</f>
        <v>-3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-3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0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'[3]26'!B93</f>
        <v>0</v>
      </c>
      <c r="C91" s="16">
        <f>'[3]26'!C93</f>
        <v>220</v>
      </c>
      <c r="D91" s="16">
        <f>'[3]26'!D93</f>
        <v>0</v>
      </c>
      <c r="E91" s="16">
        <f>'[3]26'!E93</f>
        <v>0</v>
      </c>
      <c r="F91" s="16">
        <f>'[3]26'!F93</f>
        <v>0</v>
      </c>
      <c r="G91" s="16">
        <f>'[3]26'!G93</f>
        <v>440</v>
      </c>
      <c r="H91" s="17">
        <f t="shared" si="59"/>
        <v>660</v>
      </c>
      <c r="I91" s="15">
        <f>'[3]26'!J93</f>
        <v>-3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-3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0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'[3]26'!B94</f>
        <v>0</v>
      </c>
      <c r="C92" s="16">
        <f>'[3]26'!C94</f>
        <v>220</v>
      </c>
      <c r="D92" s="16">
        <f>'[3]26'!D94</f>
        <v>0</v>
      </c>
      <c r="E92" s="16">
        <f>'[3]26'!E94</f>
        <v>0</v>
      </c>
      <c r="F92" s="16">
        <f>'[3]26'!F94</f>
        <v>0</v>
      </c>
      <c r="G92" s="16">
        <f>'[3]26'!G94</f>
        <v>440</v>
      </c>
      <c r="H92" s="17">
        <f t="shared" si="59"/>
        <v>660</v>
      </c>
      <c r="I92" s="15">
        <f>'[3]26'!J94</f>
        <v>-3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-3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0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'[3]26'!B95</f>
        <v>0</v>
      </c>
      <c r="C93" s="16">
        <f>'[3]26'!C95</f>
        <v>220</v>
      </c>
      <c r="D93" s="16">
        <f>'[3]26'!D95</f>
        <v>0</v>
      </c>
      <c r="E93" s="16">
        <f>'[3]26'!E95</f>
        <v>0</v>
      </c>
      <c r="F93" s="16">
        <f>'[3]26'!F95</f>
        <v>0</v>
      </c>
      <c r="G93" s="16">
        <f>'[3]26'!G95</f>
        <v>440</v>
      </c>
      <c r="H93" s="17">
        <f t="shared" si="59"/>
        <v>660</v>
      </c>
      <c r="I93" s="15">
        <f>'[3]26'!J95</f>
        <v>-3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-3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0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'[3]26'!B96</f>
        <v>0</v>
      </c>
      <c r="C94" s="16">
        <f>'[3]26'!C96</f>
        <v>220</v>
      </c>
      <c r="D94" s="16">
        <f>'[3]26'!D96</f>
        <v>0</v>
      </c>
      <c r="E94" s="16">
        <f>'[3]26'!E96</f>
        <v>0</v>
      </c>
      <c r="F94" s="16">
        <f>'[3]26'!F96</f>
        <v>0</v>
      </c>
      <c r="G94" s="16">
        <f>'[3]26'!G96</f>
        <v>440</v>
      </c>
      <c r="H94" s="17">
        <f t="shared" si="59"/>
        <v>660</v>
      </c>
      <c r="I94" s="15">
        <f>'[3]26'!J96</f>
        <v>-3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-3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0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'[3]26'!B97</f>
        <v>0</v>
      </c>
      <c r="C95" s="16">
        <f>'[3]26'!C97</f>
        <v>220</v>
      </c>
      <c r="D95" s="16">
        <f>'[3]26'!D97</f>
        <v>0</v>
      </c>
      <c r="E95" s="16">
        <f>'[3]26'!E97</f>
        <v>0</v>
      </c>
      <c r="F95" s="16">
        <f>'[3]26'!F97</f>
        <v>0</v>
      </c>
      <c r="G95" s="16">
        <f>'[3]26'!G97</f>
        <v>440</v>
      </c>
      <c r="H95" s="17">
        <f t="shared" si="59"/>
        <v>660</v>
      </c>
      <c r="I95" s="15">
        <f>'[3]26'!J97</f>
        <v>-3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-3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'[3]26'!B98</f>
        <v>0</v>
      </c>
      <c r="C96" s="16">
        <f>'[3]26'!C98</f>
        <v>220</v>
      </c>
      <c r="D96" s="16">
        <f>'[3]26'!D98</f>
        <v>0</v>
      </c>
      <c r="E96" s="16">
        <f>'[3]26'!E98</f>
        <v>0</v>
      </c>
      <c r="F96" s="16">
        <f>'[3]26'!F98</f>
        <v>0</v>
      </c>
      <c r="G96" s="16">
        <f>'[3]26'!G98</f>
        <v>440</v>
      </c>
      <c r="H96" s="17">
        <f t="shared" si="59"/>
        <v>660</v>
      </c>
      <c r="I96" s="15">
        <f>'[3]26'!J98</f>
        <v>-3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-3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'[3]26'!B99</f>
        <v>0</v>
      </c>
      <c r="C97" s="16">
        <f>'[3]26'!C99</f>
        <v>220</v>
      </c>
      <c r="D97" s="16">
        <f>'[3]26'!D99</f>
        <v>0</v>
      </c>
      <c r="E97" s="16">
        <f>'[3]26'!E99</f>
        <v>0</v>
      </c>
      <c r="F97" s="16">
        <f>'[3]26'!F99</f>
        <v>0</v>
      </c>
      <c r="G97" s="16">
        <f>'[3]26'!G99</f>
        <v>440</v>
      </c>
      <c r="H97" s="17">
        <f t="shared" si="59"/>
        <v>660</v>
      </c>
      <c r="I97" s="15">
        <f>'[3]26'!J99</f>
        <v>-3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-3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'[3]26'!B100</f>
        <v>0</v>
      </c>
      <c r="C98" s="16">
        <f>'[3]26'!C100</f>
        <v>220</v>
      </c>
      <c r="D98" s="16">
        <f>'[3]26'!D100</f>
        <v>0</v>
      </c>
      <c r="E98" s="16">
        <f>'[3]26'!E100</f>
        <v>0</v>
      </c>
      <c r="F98" s="16">
        <f>'[3]26'!F100</f>
        <v>0</v>
      </c>
      <c r="G98" s="16">
        <f>'[3]26'!G100</f>
        <v>440</v>
      </c>
      <c r="H98" s="17">
        <f t="shared" si="59"/>
        <v>660</v>
      </c>
      <c r="I98" s="15">
        <f>'[3]26'!J100</f>
        <v>-3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-3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10.56</v>
      </c>
      <c r="H99" s="15">
        <f t="shared" si="62"/>
        <v>15.84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-7.1999999999999995E-2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-7.1999999999999995E-2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45011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45011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-4.4399999999999995E-3</v>
      </c>
      <c r="X3" s="159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54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54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-4.4399999999999995E-3</v>
      </c>
      <c r="X4" s="159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54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54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-4.4399999999999995E-3</v>
      </c>
      <c r="X5" s="159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54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54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-4.4399999999999995E-3</v>
      </c>
      <c r="X6" s="159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-4.4399999999999995E-3</v>
      </c>
      <c r="X7" s="159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-4.4399999999999995E-3</v>
      </c>
      <c r="X8" s="159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-4.4399999999999995E-3</v>
      </c>
      <c r="X9" s="159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-4.4399999999999995E-3</v>
      </c>
      <c r="X10" s="159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-4.4399999999999995E-3</v>
      </c>
      <c r="X11" s="159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-4.4399999999999995E-3</v>
      </c>
      <c r="X12" s="159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-4.4399999999999995E-3</v>
      </c>
      <c r="X13" s="159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-4.4399999999999995E-3</v>
      </c>
      <c r="X14" s="159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-4.4399999999999995E-3</v>
      </c>
      <c r="X15" s="159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-4.4399999999999995E-3</v>
      </c>
      <c r="X16" s="159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-4.4399999999999995E-3</v>
      </c>
      <c r="X17" s="159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-4.4399999999999995E-3</v>
      </c>
      <c r="X18" s="159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54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54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-4.4399999999999995E-3</v>
      </c>
      <c r="X19" s="159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54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54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-4.4399999999999995E-3</v>
      </c>
      <c r="X20" s="159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54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54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-4.4399999999999995E-3</v>
      </c>
      <c r="X21" s="159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54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54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-4.4399999999999995E-3</v>
      </c>
      <c r="X22" s="159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54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54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-4.4399999999999995E-3</v>
      </c>
      <c r="X23" s="159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54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54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-4.4399999999999995E-3</v>
      </c>
      <c r="X24" s="159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54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54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-4.4399999999999995E-3</v>
      </c>
      <c r="X25" s="159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54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54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-4.4399999999999995E-3</v>
      </c>
      <c r="X26" s="159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54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54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-4.4399999999999995E-3</v>
      </c>
      <c r="X27" s="159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54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54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-4.4399999999999995E-3</v>
      </c>
      <c r="X28" s="159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54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54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-4.4399999999999995E-3</v>
      </c>
      <c r="X29" s="159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54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54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-4.4399999999999995E-3</v>
      </c>
      <c r="X30" s="159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54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54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-4.4399999999999995E-3</v>
      </c>
      <c r="X31" s="159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-4.4399999999999995E-3</v>
      </c>
      <c r="X32" s="159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54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54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-4.4399999999999995E-3</v>
      </c>
      <c r="X33" s="159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54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54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-4.4399999999999995E-3</v>
      </c>
      <c r="X34" s="159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-4.4399999999999995E-3</v>
      </c>
      <c r="X35" s="159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-4.4399999999999995E-3</v>
      </c>
      <c r="X37" s="159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-0.4</v>
      </c>
      <c r="E39">
        <f>GT!N39</f>
        <v>0</v>
      </c>
      <c r="F39">
        <f t="shared" si="4"/>
        <v>0</v>
      </c>
      <c r="G39">
        <f t="shared" si="5"/>
        <v>-0.4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-0.4</v>
      </c>
      <c r="P39">
        <v>-0.16612000000000002</v>
      </c>
      <c r="Q39">
        <v>-9.0959999999999999E-2</v>
      </c>
      <c r="R39">
        <v>0</v>
      </c>
      <c r="S39">
        <v>-1.9800000000000002E-2</v>
      </c>
      <c r="T39">
        <v>-0.11868000000000002</v>
      </c>
      <c r="U39" s="156">
        <f t="shared" si="2"/>
        <v>-0.39556000000000002</v>
      </c>
      <c r="V39" s="154">
        <f t="shared" si="3"/>
        <v>-4.4399999999999995E-3</v>
      </c>
      <c r="X39" s="159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-0.4</v>
      </c>
      <c r="E40">
        <f>GT!N40</f>
        <v>0</v>
      </c>
      <c r="F40">
        <f t="shared" si="4"/>
        <v>0</v>
      </c>
      <c r="G40">
        <f t="shared" si="5"/>
        <v>-0.4</v>
      </c>
      <c r="H40" s="154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54">
        <f t="shared" si="1"/>
        <v>-0.4</v>
      </c>
      <c r="P40">
        <v>-0.16612000000000002</v>
      </c>
      <c r="Q40">
        <v>-9.0959999999999999E-2</v>
      </c>
      <c r="R40">
        <v>0</v>
      </c>
      <c r="S40">
        <v>-1.9800000000000002E-2</v>
      </c>
      <c r="T40">
        <v>-0.11868000000000002</v>
      </c>
      <c r="U40" s="156">
        <f t="shared" si="2"/>
        <v>-0.39556000000000002</v>
      </c>
      <c r="V40" s="154">
        <f t="shared" si="3"/>
        <v>-4.4399999999999995E-3</v>
      </c>
      <c r="X40" s="159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-0.4</v>
      </c>
      <c r="E41">
        <f>GT!N41</f>
        <v>0</v>
      </c>
      <c r="F41">
        <f t="shared" si="4"/>
        <v>0</v>
      </c>
      <c r="G41">
        <f t="shared" si="5"/>
        <v>-0.4</v>
      </c>
      <c r="H41" s="154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54">
        <f t="shared" si="1"/>
        <v>-0.4</v>
      </c>
      <c r="P41">
        <v>-0.16612000000000002</v>
      </c>
      <c r="Q41">
        <v>-9.0959999999999999E-2</v>
      </c>
      <c r="R41">
        <v>0</v>
      </c>
      <c r="S41">
        <v>-1.9800000000000002E-2</v>
      </c>
      <c r="T41">
        <v>-0.11868000000000002</v>
      </c>
      <c r="U41" s="156">
        <f t="shared" si="2"/>
        <v>-0.39556000000000002</v>
      </c>
      <c r="V41" s="154">
        <f t="shared" si="3"/>
        <v>-4.4399999999999995E-3</v>
      </c>
      <c r="X41" s="159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-0.4</v>
      </c>
      <c r="E42">
        <f>GT!N42</f>
        <v>0</v>
      </c>
      <c r="F42">
        <f t="shared" si="4"/>
        <v>0</v>
      </c>
      <c r="G42">
        <f t="shared" si="5"/>
        <v>-0.4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-0.4</v>
      </c>
      <c r="P42">
        <v>-0.16612000000000002</v>
      </c>
      <c r="Q42">
        <v>-9.0959999999999999E-2</v>
      </c>
      <c r="R42">
        <v>0</v>
      </c>
      <c r="S42">
        <v>-1.9800000000000002E-2</v>
      </c>
      <c r="T42">
        <v>-0.11868000000000002</v>
      </c>
      <c r="U42" s="156">
        <f t="shared" si="2"/>
        <v>-0.39556000000000002</v>
      </c>
      <c r="V42" s="154">
        <f t="shared" si="3"/>
        <v>-4.4399999999999995E-3</v>
      </c>
      <c r="X42" s="159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-0.4</v>
      </c>
      <c r="E43">
        <f>GT!N43</f>
        <v>0</v>
      </c>
      <c r="F43">
        <f t="shared" si="4"/>
        <v>0</v>
      </c>
      <c r="G43">
        <f t="shared" si="5"/>
        <v>-0.4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-0.4</v>
      </c>
      <c r="P43">
        <v>-0.16612000000000002</v>
      </c>
      <c r="Q43">
        <v>-9.0959999999999999E-2</v>
      </c>
      <c r="R43">
        <v>0</v>
      </c>
      <c r="S43">
        <v>-1.9800000000000002E-2</v>
      </c>
      <c r="T43">
        <v>-0.11868000000000002</v>
      </c>
      <c r="U43" s="156">
        <f t="shared" si="2"/>
        <v>-0.39556000000000002</v>
      </c>
      <c r="V43" s="154">
        <f t="shared" si="3"/>
        <v>-4.4399999999999995E-3</v>
      </c>
      <c r="X43" s="159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-0.4</v>
      </c>
      <c r="E44">
        <f>GT!N44</f>
        <v>0</v>
      </c>
      <c r="F44">
        <f t="shared" si="4"/>
        <v>0</v>
      </c>
      <c r="G44">
        <f t="shared" si="5"/>
        <v>-0.4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-0.4</v>
      </c>
      <c r="P44">
        <v>-0.16612000000000002</v>
      </c>
      <c r="Q44">
        <v>-9.0959999999999999E-2</v>
      </c>
      <c r="R44">
        <v>0</v>
      </c>
      <c r="S44">
        <v>-1.9800000000000002E-2</v>
      </c>
      <c r="T44">
        <v>-0.11868000000000002</v>
      </c>
      <c r="U44" s="156">
        <f t="shared" si="2"/>
        <v>-0.39556000000000002</v>
      </c>
      <c r="V44" s="154">
        <f t="shared" si="3"/>
        <v>-4.4399999999999995E-3</v>
      </c>
      <c r="X44" s="159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-0.4</v>
      </c>
      <c r="E45">
        <f>GT!N45</f>
        <v>0</v>
      </c>
      <c r="F45">
        <f t="shared" si="4"/>
        <v>0</v>
      </c>
      <c r="G45">
        <f t="shared" si="5"/>
        <v>-0.4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-0.4</v>
      </c>
      <c r="P45">
        <v>-0.16612000000000002</v>
      </c>
      <c r="Q45">
        <v>-9.0959999999999999E-2</v>
      </c>
      <c r="R45">
        <v>0</v>
      </c>
      <c r="S45">
        <v>-1.9800000000000002E-2</v>
      </c>
      <c r="T45">
        <v>-0.11868000000000002</v>
      </c>
      <c r="U45" s="156">
        <f t="shared" si="2"/>
        <v>-0.39556000000000002</v>
      </c>
      <c r="V45" s="154">
        <f t="shared" si="3"/>
        <v>-4.4399999999999995E-3</v>
      </c>
      <c r="X45" s="159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-0.4</v>
      </c>
      <c r="E46">
        <f>GT!N46</f>
        <v>0</v>
      </c>
      <c r="F46">
        <f t="shared" si="4"/>
        <v>0</v>
      </c>
      <c r="G46">
        <f t="shared" si="5"/>
        <v>-0.4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-0.4</v>
      </c>
      <c r="P46">
        <v>-0.16612000000000002</v>
      </c>
      <c r="Q46">
        <v>-9.0959999999999999E-2</v>
      </c>
      <c r="R46">
        <v>0</v>
      </c>
      <c r="S46">
        <v>-1.9800000000000002E-2</v>
      </c>
      <c r="T46">
        <v>-0.11868000000000002</v>
      </c>
      <c r="U46" s="156">
        <f t="shared" si="2"/>
        <v>-0.39556000000000002</v>
      </c>
      <c r="V46" s="154">
        <f t="shared" si="3"/>
        <v>-4.4399999999999995E-3</v>
      </c>
      <c r="X46" s="159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-0.4</v>
      </c>
      <c r="E47">
        <f>GT!N47</f>
        <v>0</v>
      </c>
      <c r="F47">
        <f t="shared" si="4"/>
        <v>0</v>
      </c>
      <c r="G47">
        <f t="shared" si="5"/>
        <v>-0.4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-0.4</v>
      </c>
      <c r="P47">
        <v>-0.16612000000000002</v>
      </c>
      <c r="Q47">
        <v>-9.0959999999999999E-2</v>
      </c>
      <c r="R47">
        <v>0</v>
      </c>
      <c r="S47">
        <v>-1.9800000000000002E-2</v>
      </c>
      <c r="T47">
        <v>-0.11868000000000002</v>
      </c>
      <c r="U47" s="156">
        <f t="shared" si="2"/>
        <v>-0.39556000000000002</v>
      </c>
      <c r="V47" s="154">
        <f t="shared" si="3"/>
        <v>-4.4399999999999995E-3</v>
      </c>
      <c r="X47" s="159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-0.4</v>
      </c>
      <c r="E48">
        <f>GT!N48</f>
        <v>0</v>
      </c>
      <c r="F48">
        <f t="shared" si="4"/>
        <v>0</v>
      </c>
      <c r="G48">
        <f t="shared" si="5"/>
        <v>-0.4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-0.4</v>
      </c>
      <c r="P48">
        <v>-0.16612000000000002</v>
      </c>
      <c r="Q48">
        <v>-9.0959999999999999E-2</v>
      </c>
      <c r="R48">
        <v>0</v>
      </c>
      <c r="S48">
        <v>-1.9800000000000002E-2</v>
      </c>
      <c r="T48">
        <v>-0.11868000000000002</v>
      </c>
      <c r="U48" s="156">
        <f t="shared" si="2"/>
        <v>-0.39556000000000002</v>
      </c>
      <c r="V48" s="154">
        <f t="shared" si="3"/>
        <v>-4.4399999999999995E-3</v>
      </c>
      <c r="X48" s="159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-0.4</v>
      </c>
      <c r="E49">
        <f>GT!N49</f>
        <v>0</v>
      </c>
      <c r="F49">
        <f t="shared" si="4"/>
        <v>0</v>
      </c>
      <c r="G49">
        <f t="shared" si="5"/>
        <v>-0.4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-0.4</v>
      </c>
      <c r="P49">
        <v>-0.16612000000000002</v>
      </c>
      <c r="Q49">
        <v>-9.0959999999999999E-2</v>
      </c>
      <c r="R49">
        <v>0</v>
      </c>
      <c r="S49">
        <v>-1.9800000000000002E-2</v>
      </c>
      <c r="T49">
        <v>-0.11868000000000002</v>
      </c>
      <c r="U49" s="156">
        <f t="shared" si="2"/>
        <v>-0.39556000000000002</v>
      </c>
      <c r="V49" s="154">
        <f t="shared" si="3"/>
        <v>-4.4399999999999995E-3</v>
      </c>
      <c r="X49" s="159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-0.4</v>
      </c>
      <c r="E50">
        <f>GT!N50</f>
        <v>0</v>
      </c>
      <c r="F50">
        <f t="shared" si="4"/>
        <v>0</v>
      </c>
      <c r="G50">
        <f t="shared" si="5"/>
        <v>-0.4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-0.4</v>
      </c>
      <c r="P50">
        <v>-0.16612000000000002</v>
      </c>
      <c r="Q50">
        <v>-9.0959999999999999E-2</v>
      </c>
      <c r="R50">
        <v>0</v>
      </c>
      <c r="S50">
        <v>-1.9800000000000002E-2</v>
      </c>
      <c r="T50">
        <v>-0.11868000000000002</v>
      </c>
      <c r="U50" s="156">
        <f t="shared" si="2"/>
        <v>-0.39556000000000002</v>
      </c>
      <c r="V50" s="154">
        <f t="shared" si="3"/>
        <v>-4.4399999999999995E-3</v>
      </c>
      <c r="X50" s="159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-0.4</v>
      </c>
      <c r="E51">
        <f>GT!N51</f>
        <v>0</v>
      </c>
      <c r="F51">
        <f t="shared" si="4"/>
        <v>0</v>
      </c>
      <c r="G51">
        <f t="shared" si="5"/>
        <v>-0.4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-0.4</v>
      </c>
      <c r="P51">
        <v>-0.16612000000000002</v>
      </c>
      <c r="Q51">
        <v>-9.0959999999999999E-2</v>
      </c>
      <c r="R51">
        <v>0</v>
      </c>
      <c r="S51">
        <v>-1.9800000000000002E-2</v>
      </c>
      <c r="T51">
        <v>-0.11868000000000002</v>
      </c>
      <c r="U51" s="156">
        <f t="shared" si="2"/>
        <v>-0.39556000000000002</v>
      </c>
      <c r="V51" s="154">
        <f t="shared" si="3"/>
        <v>-4.4399999999999995E-3</v>
      </c>
      <c r="X51" s="159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-0.4</v>
      </c>
      <c r="E52">
        <f>GT!N52</f>
        <v>0</v>
      </c>
      <c r="F52">
        <f t="shared" si="4"/>
        <v>0</v>
      </c>
      <c r="G52">
        <f t="shared" si="5"/>
        <v>-0.4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-0.4</v>
      </c>
      <c r="P52">
        <v>-0.16612000000000002</v>
      </c>
      <c r="Q52">
        <v>-9.0959999999999999E-2</v>
      </c>
      <c r="R52">
        <v>0</v>
      </c>
      <c r="S52">
        <v>-1.9800000000000002E-2</v>
      </c>
      <c r="T52">
        <v>-0.11868000000000002</v>
      </c>
      <c r="U52" s="156">
        <f t="shared" si="2"/>
        <v>-0.39556000000000002</v>
      </c>
      <c r="V52" s="154">
        <f t="shared" si="3"/>
        <v>-4.4399999999999995E-3</v>
      </c>
      <c r="X52" s="159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-0.4</v>
      </c>
      <c r="E53">
        <f>GT!N53</f>
        <v>0</v>
      </c>
      <c r="F53">
        <f t="shared" si="4"/>
        <v>0</v>
      </c>
      <c r="G53">
        <f t="shared" si="5"/>
        <v>-0.4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-0.4</v>
      </c>
      <c r="P53">
        <v>-0.16612000000000002</v>
      </c>
      <c r="Q53">
        <v>-9.0959999999999999E-2</v>
      </c>
      <c r="R53">
        <v>0</v>
      </c>
      <c r="S53">
        <v>-1.9800000000000002E-2</v>
      </c>
      <c r="T53">
        <v>-0.11868000000000002</v>
      </c>
      <c r="U53" s="156">
        <f t="shared" si="2"/>
        <v>-0.39556000000000002</v>
      </c>
      <c r="V53" s="154">
        <f t="shared" si="3"/>
        <v>-4.4399999999999995E-3</v>
      </c>
      <c r="X53" s="159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-0.4</v>
      </c>
      <c r="E54">
        <f>GT!N54</f>
        <v>0</v>
      </c>
      <c r="F54">
        <f t="shared" si="4"/>
        <v>0</v>
      </c>
      <c r="G54">
        <f t="shared" si="5"/>
        <v>-0.4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-0.4</v>
      </c>
      <c r="P54">
        <v>-0.16612000000000002</v>
      </c>
      <c r="Q54">
        <v>-9.0959999999999999E-2</v>
      </c>
      <c r="R54">
        <v>0</v>
      </c>
      <c r="S54">
        <v>-1.9800000000000002E-2</v>
      </c>
      <c r="T54">
        <v>-0.11868000000000002</v>
      </c>
      <c r="U54" s="156">
        <f t="shared" si="2"/>
        <v>-0.39556000000000002</v>
      </c>
      <c r="V54" s="154">
        <f t="shared" si="3"/>
        <v>-4.4399999999999995E-3</v>
      </c>
      <c r="X54" s="159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-0.4</v>
      </c>
      <c r="E55">
        <f>GT!N55</f>
        <v>0</v>
      </c>
      <c r="F55">
        <f t="shared" si="4"/>
        <v>0</v>
      </c>
      <c r="G55">
        <f t="shared" si="5"/>
        <v>-0.4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-0.4</v>
      </c>
      <c r="P55">
        <v>-0.16612000000000002</v>
      </c>
      <c r="Q55">
        <v>-9.0959999999999999E-2</v>
      </c>
      <c r="R55">
        <v>0</v>
      </c>
      <c r="S55">
        <v>-1.9800000000000002E-2</v>
      </c>
      <c r="T55">
        <v>-0.11868000000000002</v>
      </c>
      <c r="U55" s="156">
        <f t="shared" si="2"/>
        <v>-0.39556000000000002</v>
      </c>
      <c r="V55" s="154">
        <f t="shared" si="3"/>
        <v>-4.4399999999999995E-3</v>
      </c>
      <c r="X55" s="159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-0.4</v>
      </c>
      <c r="E56">
        <f>GT!N56</f>
        <v>0</v>
      </c>
      <c r="F56">
        <f t="shared" si="4"/>
        <v>0</v>
      </c>
      <c r="G56">
        <f t="shared" si="5"/>
        <v>-0.4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-0.4</v>
      </c>
      <c r="P56">
        <v>-0.16612000000000002</v>
      </c>
      <c r="Q56">
        <v>-9.0959999999999999E-2</v>
      </c>
      <c r="R56">
        <v>0</v>
      </c>
      <c r="S56">
        <v>-1.9800000000000002E-2</v>
      </c>
      <c r="T56">
        <v>-0.11868000000000002</v>
      </c>
      <c r="U56" s="156">
        <f t="shared" si="2"/>
        <v>-0.39556000000000002</v>
      </c>
      <c r="V56" s="154">
        <f t="shared" si="3"/>
        <v>-4.4399999999999995E-3</v>
      </c>
      <c r="X56" s="159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-0.4</v>
      </c>
      <c r="E57">
        <f>GT!N57</f>
        <v>0</v>
      </c>
      <c r="F57">
        <f t="shared" si="4"/>
        <v>0</v>
      </c>
      <c r="G57">
        <f t="shared" si="5"/>
        <v>-0.4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-0.4</v>
      </c>
      <c r="P57">
        <v>-0.16612000000000002</v>
      </c>
      <c r="Q57">
        <v>-9.0959999999999999E-2</v>
      </c>
      <c r="R57">
        <v>0</v>
      </c>
      <c r="S57">
        <v>-1.9800000000000002E-2</v>
      </c>
      <c r="T57">
        <v>-0.11868000000000002</v>
      </c>
      <c r="U57" s="156">
        <f t="shared" si="2"/>
        <v>-0.39556000000000002</v>
      </c>
      <c r="V57" s="154">
        <f t="shared" si="3"/>
        <v>-4.4399999999999995E-3</v>
      </c>
      <c r="X57" s="159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-0.4</v>
      </c>
      <c r="E58">
        <f>GT!N58</f>
        <v>0</v>
      </c>
      <c r="F58">
        <f t="shared" si="4"/>
        <v>0</v>
      </c>
      <c r="G58">
        <f t="shared" si="5"/>
        <v>-0.4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-0.4</v>
      </c>
      <c r="P58">
        <v>-0.16612000000000002</v>
      </c>
      <c r="Q58">
        <v>-9.0959999999999999E-2</v>
      </c>
      <c r="R58">
        <v>0</v>
      </c>
      <c r="S58">
        <v>-1.9800000000000002E-2</v>
      </c>
      <c r="T58">
        <v>-0.11868000000000002</v>
      </c>
      <c r="U58" s="156">
        <f t="shared" si="2"/>
        <v>-0.39556000000000002</v>
      </c>
      <c r="V58" s="154">
        <f t="shared" si="3"/>
        <v>-4.4399999999999995E-3</v>
      </c>
      <c r="X58" s="159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-0.4</v>
      </c>
      <c r="E59">
        <f>GT!N59</f>
        <v>0</v>
      </c>
      <c r="F59">
        <f t="shared" si="4"/>
        <v>0</v>
      </c>
      <c r="G59">
        <f t="shared" si="5"/>
        <v>-0.4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-0.4</v>
      </c>
      <c r="P59">
        <v>-0.16612000000000002</v>
      </c>
      <c r="Q59">
        <v>-9.0959999999999999E-2</v>
      </c>
      <c r="R59">
        <v>0</v>
      </c>
      <c r="S59">
        <v>-1.9800000000000002E-2</v>
      </c>
      <c r="T59">
        <v>-0.11868000000000002</v>
      </c>
      <c r="U59" s="156">
        <f t="shared" si="2"/>
        <v>-0.39556000000000002</v>
      </c>
      <c r="V59" s="154">
        <f t="shared" si="3"/>
        <v>-4.4399999999999995E-3</v>
      </c>
      <c r="X59" s="159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-0.4</v>
      </c>
      <c r="E60">
        <f>GT!N60</f>
        <v>0</v>
      </c>
      <c r="F60">
        <f t="shared" si="4"/>
        <v>0</v>
      </c>
      <c r="G60">
        <f t="shared" si="5"/>
        <v>-0.4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-0.4</v>
      </c>
      <c r="P60">
        <v>-0.16612000000000002</v>
      </c>
      <c r="Q60">
        <v>-9.0959999999999999E-2</v>
      </c>
      <c r="R60">
        <v>0</v>
      </c>
      <c r="S60">
        <v>-1.9800000000000002E-2</v>
      </c>
      <c r="T60">
        <v>-0.11868000000000002</v>
      </c>
      <c r="U60" s="156">
        <f t="shared" si="2"/>
        <v>-0.39556000000000002</v>
      </c>
      <c r="V60" s="154">
        <f t="shared" si="3"/>
        <v>-4.4399999999999995E-3</v>
      </c>
      <c r="X60" s="159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-0.4</v>
      </c>
      <c r="E61">
        <f>GT!N61</f>
        <v>0</v>
      </c>
      <c r="F61">
        <f t="shared" si="4"/>
        <v>0</v>
      </c>
      <c r="G61">
        <f t="shared" si="5"/>
        <v>-0.4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-0.4</v>
      </c>
      <c r="P61">
        <v>-0.16612000000000002</v>
      </c>
      <c r="Q61">
        <v>-9.0959999999999999E-2</v>
      </c>
      <c r="R61">
        <v>0</v>
      </c>
      <c r="S61">
        <v>-1.9800000000000002E-2</v>
      </c>
      <c r="T61">
        <v>-0.11868000000000002</v>
      </c>
      <c r="U61" s="156">
        <f t="shared" si="2"/>
        <v>-0.39556000000000002</v>
      </c>
      <c r="V61" s="154">
        <f t="shared" si="3"/>
        <v>-4.4399999999999995E-3</v>
      </c>
      <c r="X61" s="159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-0.4</v>
      </c>
      <c r="E62">
        <f>GT!N62</f>
        <v>0</v>
      </c>
      <c r="F62">
        <f t="shared" si="4"/>
        <v>0</v>
      </c>
      <c r="G62">
        <f t="shared" si="5"/>
        <v>-0.4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-0.4</v>
      </c>
      <c r="P62">
        <v>-0.16612000000000002</v>
      </c>
      <c r="Q62">
        <v>-9.0959999999999999E-2</v>
      </c>
      <c r="R62">
        <v>0</v>
      </c>
      <c r="S62">
        <v>-1.9800000000000002E-2</v>
      </c>
      <c r="T62">
        <v>-0.11868000000000002</v>
      </c>
      <c r="U62" s="156">
        <f t="shared" si="2"/>
        <v>-0.39556000000000002</v>
      </c>
      <c r="V62" s="154">
        <f t="shared" si="3"/>
        <v>-4.4399999999999995E-3</v>
      </c>
      <c r="X62" s="159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-0.4</v>
      </c>
      <c r="E63">
        <f>GT!N63</f>
        <v>0</v>
      </c>
      <c r="F63">
        <f t="shared" si="4"/>
        <v>0</v>
      </c>
      <c r="G63">
        <f t="shared" si="5"/>
        <v>-0.4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-0.4</v>
      </c>
      <c r="P63">
        <v>-0.16612000000000002</v>
      </c>
      <c r="Q63">
        <v>-9.0959999999999999E-2</v>
      </c>
      <c r="R63">
        <v>0</v>
      </c>
      <c r="S63">
        <v>-1.9800000000000002E-2</v>
      </c>
      <c r="T63">
        <v>-0.11868000000000002</v>
      </c>
      <c r="U63" s="156">
        <f t="shared" si="2"/>
        <v>-0.39556000000000002</v>
      </c>
      <c r="V63" s="154">
        <f t="shared" si="3"/>
        <v>-4.4399999999999995E-3</v>
      </c>
      <c r="X63" s="159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-0.4</v>
      </c>
      <c r="E64">
        <f>GT!N64</f>
        <v>0</v>
      </c>
      <c r="F64">
        <f t="shared" si="4"/>
        <v>0</v>
      </c>
      <c r="G64">
        <f t="shared" si="5"/>
        <v>-0.4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-0.4</v>
      </c>
      <c r="P64">
        <v>-0.16612000000000002</v>
      </c>
      <c r="Q64">
        <v>-9.0959999999999999E-2</v>
      </c>
      <c r="R64">
        <v>0</v>
      </c>
      <c r="S64">
        <v>-1.9800000000000002E-2</v>
      </c>
      <c r="T64">
        <v>-0.11868000000000002</v>
      </c>
      <c r="U64" s="156">
        <f t="shared" si="2"/>
        <v>-0.39556000000000002</v>
      </c>
      <c r="V64" s="154">
        <f t="shared" si="3"/>
        <v>-4.4399999999999995E-3</v>
      </c>
      <c r="X64" s="159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-0.4</v>
      </c>
      <c r="E65">
        <f>GT!N65</f>
        <v>0</v>
      </c>
      <c r="F65">
        <f t="shared" si="4"/>
        <v>0</v>
      </c>
      <c r="G65">
        <f t="shared" si="5"/>
        <v>-0.4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-0.4</v>
      </c>
      <c r="P65">
        <v>-0.16612000000000002</v>
      </c>
      <c r="Q65">
        <v>-9.0959999999999999E-2</v>
      </c>
      <c r="R65">
        <v>0</v>
      </c>
      <c r="S65">
        <v>-1.9800000000000002E-2</v>
      </c>
      <c r="T65">
        <v>-0.11868000000000002</v>
      </c>
      <c r="U65" s="156">
        <f t="shared" si="2"/>
        <v>-0.39556000000000002</v>
      </c>
      <c r="V65" s="154">
        <f t="shared" si="3"/>
        <v>-4.4399999999999995E-3</v>
      </c>
      <c r="X65" s="159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-0.4</v>
      </c>
      <c r="E66">
        <f>GT!N66</f>
        <v>0</v>
      </c>
      <c r="F66">
        <f t="shared" si="4"/>
        <v>0</v>
      </c>
      <c r="G66">
        <f t="shared" si="5"/>
        <v>-0.4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-0.4</v>
      </c>
      <c r="P66">
        <v>-0.16612000000000002</v>
      </c>
      <c r="Q66">
        <v>-9.0959999999999999E-2</v>
      </c>
      <c r="R66">
        <v>0</v>
      </c>
      <c r="S66">
        <v>-1.9800000000000002E-2</v>
      </c>
      <c r="T66">
        <v>-0.11868000000000002</v>
      </c>
      <c r="U66" s="156">
        <f t="shared" si="2"/>
        <v>-0.39556000000000002</v>
      </c>
      <c r="V66" s="154">
        <f t="shared" si="3"/>
        <v>-4.4399999999999995E-3</v>
      </c>
      <c r="X66" s="159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-0.4</v>
      </c>
      <c r="E67">
        <f>GT!N67</f>
        <v>0</v>
      </c>
      <c r="F67">
        <f t="shared" si="4"/>
        <v>0</v>
      </c>
      <c r="G67">
        <f t="shared" si="5"/>
        <v>-0.4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-0.4</v>
      </c>
      <c r="P67">
        <v>-0.16612000000000002</v>
      </c>
      <c r="Q67">
        <v>-9.0959999999999999E-2</v>
      </c>
      <c r="R67">
        <v>0</v>
      </c>
      <c r="S67">
        <v>-1.9800000000000002E-2</v>
      </c>
      <c r="T67">
        <v>-0.11868000000000002</v>
      </c>
      <c r="U67" s="156">
        <f t="shared" ref="U67:U98" si="8">SUM(P67:T67)</f>
        <v>-0.39556000000000002</v>
      </c>
      <c r="V67" s="154">
        <f t="shared" ref="V67:V99" si="9">G67-U67</f>
        <v>-4.4399999999999995E-3</v>
      </c>
      <c r="X67" s="159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-0.4</v>
      </c>
      <c r="E68">
        <f>GT!N68</f>
        <v>0</v>
      </c>
      <c r="F68">
        <f t="shared" ref="F68:F98" si="10">B68+C68</f>
        <v>0</v>
      </c>
      <c r="G68">
        <f t="shared" ref="G68:G98" si="11">D68+E68-X68</f>
        <v>-0.4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-0.4</v>
      </c>
      <c r="P68">
        <v>-0.16612000000000002</v>
      </c>
      <c r="Q68">
        <v>-9.0959999999999999E-2</v>
      </c>
      <c r="R68">
        <v>0</v>
      </c>
      <c r="S68">
        <v>-1.9800000000000002E-2</v>
      </c>
      <c r="T68">
        <v>-0.11868000000000002</v>
      </c>
      <c r="U68" s="156">
        <f t="shared" si="8"/>
        <v>-0.39556000000000002</v>
      </c>
      <c r="V68" s="154">
        <f t="shared" si="9"/>
        <v>-4.4399999999999995E-3</v>
      </c>
      <c r="X68" s="159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-0.4</v>
      </c>
      <c r="E69">
        <f>GT!N69</f>
        <v>0</v>
      </c>
      <c r="F69">
        <f t="shared" si="10"/>
        <v>0</v>
      </c>
      <c r="G69">
        <f t="shared" si="11"/>
        <v>-0.4</v>
      </c>
      <c r="H69" s="154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54">
        <f t="shared" si="7"/>
        <v>-0.4</v>
      </c>
      <c r="P69">
        <v>-0.16612000000000002</v>
      </c>
      <c r="Q69">
        <v>-9.0959999999999999E-2</v>
      </c>
      <c r="R69">
        <v>0</v>
      </c>
      <c r="S69">
        <v>-1.9800000000000002E-2</v>
      </c>
      <c r="T69">
        <v>-0.11868000000000002</v>
      </c>
      <c r="U69" s="156">
        <f t="shared" si="8"/>
        <v>-0.39556000000000002</v>
      </c>
      <c r="V69" s="154">
        <f t="shared" si="9"/>
        <v>-4.4399999999999995E-3</v>
      </c>
      <c r="X69" s="159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-0.4</v>
      </c>
      <c r="E70">
        <f>GT!N70</f>
        <v>0</v>
      </c>
      <c r="F70">
        <f t="shared" si="10"/>
        <v>0</v>
      </c>
      <c r="G70">
        <f t="shared" si="11"/>
        <v>-0.4</v>
      </c>
      <c r="H70" s="154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54">
        <f t="shared" si="7"/>
        <v>-0.4</v>
      </c>
      <c r="P70">
        <v>-0.16612000000000002</v>
      </c>
      <c r="Q70">
        <v>-9.0959999999999999E-2</v>
      </c>
      <c r="R70">
        <v>0</v>
      </c>
      <c r="S70">
        <v>-1.9800000000000002E-2</v>
      </c>
      <c r="T70">
        <v>-0.11868000000000002</v>
      </c>
      <c r="U70" s="156">
        <f t="shared" si="8"/>
        <v>-0.39556000000000002</v>
      </c>
      <c r="V70" s="154">
        <f t="shared" si="9"/>
        <v>-4.4399999999999995E-3</v>
      </c>
      <c r="X70" s="159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-0.4</v>
      </c>
      <c r="E71">
        <f>GT!N71</f>
        <v>0</v>
      </c>
      <c r="F71">
        <f t="shared" si="10"/>
        <v>0</v>
      </c>
      <c r="G71">
        <f t="shared" si="11"/>
        <v>-0.4</v>
      </c>
      <c r="H71" s="154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54">
        <f t="shared" si="7"/>
        <v>-0.4</v>
      </c>
      <c r="P71">
        <v>-0.16612000000000002</v>
      </c>
      <c r="Q71">
        <v>-9.0959999999999999E-2</v>
      </c>
      <c r="R71">
        <v>0</v>
      </c>
      <c r="S71">
        <v>-1.9800000000000002E-2</v>
      </c>
      <c r="T71">
        <v>-0.11868000000000002</v>
      </c>
      <c r="U71" s="156">
        <f t="shared" si="8"/>
        <v>-0.39556000000000002</v>
      </c>
      <c r="V71" s="154">
        <f t="shared" si="9"/>
        <v>-4.4399999999999995E-3</v>
      </c>
      <c r="X71" s="159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-0.4</v>
      </c>
      <c r="E72">
        <f>GT!N72</f>
        <v>0</v>
      </c>
      <c r="F72">
        <f t="shared" si="10"/>
        <v>0</v>
      </c>
      <c r="G72">
        <f t="shared" si="11"/>
        <v>-0.4</v>
      </c>
      <c r="H72" s="154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54">
        <f t="shared" si="7"/>
        <v>-0.4</v>
      </c>
      <c r="P72">
        <v>-0.16612000000000002</v>
      </c>
      <c r="Q72">
        <v>-9.0959999999999999E-2</v>
      </c>
      <c r="R72">
        <v>0</v>
      </c>
      <c r="S72">
        <v>-1.9800000000000002E-2</v>
      </c>
      <c r="T72">
        <v>-0.11868000000000002</v>
      </c>
      <c r="U72" s="156">
        <f t="shared" si="8"/>
        <v>-0.39556000000000002</v>
      </c>
      <c r="V72" s="154">
        <f t="shared" si="9"/>
        <v>-4.4399999999999995E-3</v>
      </c>
      <c r="X72" s="159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-0.4</v>
      </c>
      <c r="E73">
        <f>GT!N73</f>
        <v>0</v>
      </c>
      <c r="F73">
        <f t="shared" si="10"/>
        <v>0</v>
      </c>
      <c r="G73">
        <f t="shared" si="11"/>
        <v>-0.4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-0.4</v>
      </c>
      <c r="P73">
        <v>-0.16612000000000002</v>
      </c>
      <c r="Q73">
        <v>-9.0959999999999999E-2</v>
      </c>
      <c r="R73">
        <v>0</v>
      </c>
      <c r="S73">
        <v>-1.9800000000000002E-2</v>
      </c>
      <c r="T73">
        <v>-0.11868000000000002</v>
      </c>
      <c r="U73" s="156">
        <f t="shared" si="8"/>
        <v>-0.39556000000000002</v>
      </c>
      <c r="V73" s="154">
        <f t="shared" si="9"/>
        <v>-4.4399999999999995E-3</v>
      </c>
      <c r="X73" s="159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-0.4</v>
      </c>
      <c r="E74">
        <f>GT!N74</f>
        <v>0</v>
      </c>
      <c r="F74">
        <f t="shared" si="10"/>
        <v>0</v>
      </c>
      <c r="G74">
        <f t="shared" si="11"/>
        <v>-0.4</v>
      </c>
      <c r="H74" s="154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54">
        <f t="shared" si="7"/>
        <v>-0.4</v>
      </c>
      <c r="P74">
        <v>-0.16612000000000002</v>
      </c>
      <c r="Q74">
        <v>-9.0959999999999999E-2</v>
      </c>
      <c r="R74">
        <v>0</v>
      </c>
      <c r="S74">
        <v>-1.9800000000000002E-2</v>
      </c>
      <c r="T74">
        <v>-0.11868000000000002</v>
      </c>
      <c r="U74" s="156">
        <f t="shared" si="8"/>
        <v>-0.39556000000000002</v>
      </c>
      <c r="V74" s="154">
        <f t="shared" si="9"/>
        <v>-4.4399999999999995E-3</v>
      </c>
      <c r="X74" s="159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54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54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-4.4399999999999995E-3</v>
      </c>
      <c r="X75" s="159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54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54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-4.4399999999999995E-3</v>
      </c>
      <c r="X76" s="159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54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54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-4.4399999999999995E-3</v>
      </c>
      <c r="X77" s="159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54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54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-4.4399999999999995E-3</v>
      </c>
      <c r="X78" s="159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54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54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-4.4399999999999995E-3</v>
      </c>
      <c r="X79" s="159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54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54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-4.4399999999999995E-3</v>
      </c>
      <c r="X80" s="159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54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54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-4.4399999999999995E-3</v>
      </c>
      <c r="X81" s="159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54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54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-4.4399999999999995E-3</v>
      </c>
      <c r="X82" s="159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54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54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-4.4399999999999995E-3</v>
      </c>
      <c r="X83" s="159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54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54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-4.4399999999999995E-3</v>
      </c>
      <c r="X84" s="159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54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54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-4.4399999999999995E-3</v>
      </c>
      <c r="X85" s="159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54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54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-4.4399999999999995E-3</v>
      </c>
      <c r="X86" s="159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54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54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-4.4399999999999995E-3</v>
      </c>
      <c r="X87" s="159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54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54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-4.4399999999999995E-3</v>
      </c>
      <c r="X88" s="159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54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54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-4.4399999999999995E-3</v>
      </c>
      <c r="X89" s="159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54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54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-4.4399999999999995E-3</v>
      </c>
      <c r="X90" s="159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54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54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-4.4399999999999995E-3</v>
      </c>
      <c r="X91" s="159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54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54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-4.4399999999999995E-3</v>
      </c>
      <c r="X92" s="159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54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-4.4399999999999995E-3</v>
      </c>
      <c r="X93" s="159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-4.4399999999999995E-3</v>
      </c>
      <c r="X94" s="159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54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54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-4.4399999999999995E-3</v>
      </c>
      <c r="X95" s="159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54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54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-4.4399999999999995E-3</v>
      </c>
      <c r="X96" s="159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54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54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-4.4399999999999995E-3</v>
      </c>
      <c r="X97" s="159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54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54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-4.4399999999999995E-3</v>
      </c>
      <c r="X98" s="159"/>
    </row>
    <row r="99" spans="1:24" ht="15.75" thickBot="1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-9.5999999999999818E-3</v>
      </c>
      <c r="E99" s="156">
        <f t="shared" si="12"/>
        <v>0</v>
      </c>
      <c r="F99" s="156">
        <f t="shared" si="12"/>
        <v>0</v>
      </c>
      <c r="G99" s="156">
        <f t="shared" si="12"/>
        <v>-9.5999999999999818E-3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-9.5999999999999818E-3</v>
      </c>
      <c r="P99" s="156">
        <f t="shared" si="12"/>
        <v>-3.9868799999999939E-3</v>
      </c>
      <c r="Q99" s="156">
        <f t="shared" si="12"/>
        <v>-2.1830400000000007E-3</v>
      </c>
      <c r="R99" s="156">
        <f t="shared" si="12"/>
        <v>0</v>
      </c>
      <c r="S99" s="156">
        <f t="shared" si="12"/>
        <v>-4.7520000000000065E-4</v>
      </c>
      <c r="T99" s="156">
        <f t="shared" si="12"/>
        <v>-2.8483199999999988E-3</v>
      </c>
      <c r="U99" s="156">
        <f t="shared" si="12"/>
        <v>-9.4934400000000092E-3</v>
      </c>
      <c r="V99" s="156">
        <f t="shared" si="9"/>
        <v>-1.0655999999997258E-4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45011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-3</v>
      </c>
      <c r="E3">
        <f>BAWANA!AM3</f>
        <v>0</v>
      </c>
      <c r="F3">
        <f>(B3+C3)*0.8</f>
        <v>176</v>
      </c>
      <c r="G3">
        <f>(D3+E3)</f>
        <v>-3</v>
      </c>
      <c r="H3" s="154"/>
      <c r="I3">
        <f>BRPL_EOD!AK3+BRPL_EOD!AL3</f>
        <v>0.01</v>
      </c>
      <c r="J3">
        <f>BYPL_EOD!AK3+BYPL_EOD!AL3</f>
        <v>0.01</v>
      </c>
      <c r="K3">
        <f>MES_EOD!AK3+MES_EOD!AL3</f>
        <v>0</v>
      </c>
      <c r="L3">
        <f>NDMC_EOD!AK3+NDMC_EOD!AL3</f>
        <v>0</v>
      </c>
      <c r="M3">
        <f>TPDDL_EOD!AK3+TPDDL_EOD!AL3</f>
        <v>0.01</v>
      </c>
      <c r="N3">
        <f t="shared" ref="N3:N66" si="0">SUM(I3:M3)</f>
        <v>0.03</v>
      </c>
      <c r="O3" s="154">
        <f t="shared" ref="O3:O66" si="1">G3-N3</f>
        <v>-3.03</v>
      </c>
      <c r="P3">
        <v>-1</v>
      </c>
      <c r="Q3">
        <v>-1</v>
      </c>
      <c r="R3">
        <v>0</v>
      </c>
      <c r="S3">
        <v>0</v>
      </c>
      <c r="T3">
        <v>-1</v>
      </c>
      <c r="U3" s="156">
        <f t="shared" ref="U3:U66" si="2">SUM(P3:T3)</f>
        <v>-3</v>
      </c>
      <c r="V3" s="154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-3</v>
      </c>
      <c r="E4">
        <f>BAWANA!AM4</f>
        <v>0</v>
      </c>
      <c r="F4">
        <f t="shared" ref="F4:F67" si="4">(B4+C4)*0.8</f>
        <v>176</v>
      </c>
      <c r="G4">
        <f t="shared" ref="G4:G67" si="5">(D4+E4)</f>
        <v>-3</v>
      </c>
      <c r="H4" s="154"/>
      <c r="I4">
        <f>BRPL_EOD!AK4+BRPL_EOD!AL4</f>
        <v>0.01</v>
      </c>
      <c r="J4">
        <f>BYPL_EOD!AK4+BYPL_EOD!AL4</f>
        <v>0.01</v>
      </c>
      <c r="K4">
        <f>MES_EOD!AK4+MES_EOD!AL4</f>
        <v>0</v>
      </c>
      <c r="L4">
        <f>NDMC_EOD!AK4+NDMC_EOD!AL4</f>
        <v>0</v>
      </c>
      <c r="M4">
        <f>TPDDL_EOD!AK4+TPDDL_EOD!AL4</f>
        <v>0.01</v>
      </c>
      <c r="N4">
        <f t="shared" si="0"/>
        <v>0.03</v>
      </c>
      <c r="O4" s="154">
        <f t="shared" si="1"/>
        <v>-3.03</v>
      </c>
      <c r="P4">
        <v>-1</v>
      </c>
      <c r="Q4">
        <v>-1</v>
      </c>
      <c r="R4">
        <v>0</v>
      </c>
      <c r="S4">
        <v>0</v>
      </c>
      <c r="T4">
        <v>-1</v>
      </c>
      <c r="U4" s="156">
        <f t="shared" si="2"/>
        <v>-3</v>
      </c>
      <c r="V4" s="154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-3</v>
      </c>
      <c r="E5">
        <f>BAWANA!AM5</f>
        <v>0</v>
      </c>
      <c r="F5">
        <f t="shared" si="4"/>
        <v>176</v>
      </c>
      <c r="G5">
        <f t="shared" si="5"/>
        <v>-3</v>
      </c>
      <c r="H5" s="154"/>
      <c r="I5">
        <f>BRPL_EOD!AK5+BRPL_EOD!AL5</f>
        <v>0.01</v>
      </c>
      <c r="J5">
        <f>BYPL_EOD!AK5+BYPL_EOD!AL5</f>
        <v>0.01</v>
      </c>
      <c r="K5">
        <f>MES_EOD!AK5+MES_EOD!AL5</f>
        <v>0</v>
      </c>
      <c r="L5">
        <f>NDMC_EOD!AK5+NDMC_EOD!AL5</f>
        <v>0</v>
      </c>
      <c r="M5">
        <f>TPDDL_EOD!AK5+TPDDL_EOD!AL5</f>
        <v>0.01</v>
      </c>
      <c r="N5">
        <f t="shared" si="0"/>
        <v>0.03</v>
      </c>
      <c r="O5" s="154">
        <f t="shared" si="1"/>
        <v>-3.03</v>
      </c>
      <c r="P5">
        <v>-1</v>
      </c>
      <c r="Q5">
        <v>-1</v>
      </c>
      <c r="R5">
        <v>0</v>
      </c>
      <c r="S5">
        <v>0</v>
      </c>
      <c r="T5">
        <v>-1</v>
      </c>
      <c r="U5" s="156">
        <f t="shared" si="2"/>
        <v>-3</v>
      </c>
      <c r="V5" s="154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-3</v>
      </c>
      <c r="E6">
        <f>BAWANA!AM6</f>
        <v>0</v>
      </c>
      <c r="F6">
        <f t="shared" si="4"/>
        <v>176</v>
      </c>
      <c r="G6">
        <f t="shared" si="5"/>
        <v>-3</v>
      </c>
      <c r="H6" s="154"/>
      <c r="I6">
        <f>BRPL_EOD!AK6+BRPL_EOD!AL6</f>
        <v>0.01</v>
      </c>
      <c r="J6">
        <f>BYPL_EOD!AK6+BYPL_EOD!AL6</f>
        <v>0.01</v>
      </c>
      <c r="K6">
        <f>MES_EOD!AK6+MES_EOD!AL6</f>
        <v>0</v>
      </c>
      <c r="L6">
        <f>NDMC_EOD!AK6+NDMC_EOD!AL6</f>
        <v>0</v>
      </c>
      <c r="M6">
        <f>TPDDL_EOD!AK6+TPDDL_EOD!AL6</f>
        <v>0.01</v>
      </c>
      <c r="N6">
        <f t="shared" si="0"/>
        <v>0.03</v>
      </c>
      <c r="O6" s="154">
        <f t="shared" si="1"/>
        <v>-3.03</v>
      </c>
      <c r="P6">
        <v>-1</v>
      </c>
      <c r="Q6">
        <v>-1</v>
      </c>
      <c r="R6">
        <v>0</v>
      </c>
      <c r="S6">
        <v>0</v>
      </c>
      <c r="T6">
        <v>-1</v>
      </c>
      <c r="U6" s="156">
        <f t="shared" si="2"/>
        <v>-3</v>
      </c>
      <c r="V6" s="154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-3</v>
      </c>
      <c r="E7">
        <f>BAWANA!AM7</f>
        <v>0</v>
      </c>
      <c r="F7">
        <f t="shared" si="4"/>
        <v>176</v>
      </c>
      <c r="G7">
        <f t="shared" si="5"/>
        <v>-3</v>
      </c>
      <c r="H7" s="154"/>
      <c r="I7">
        <f>BRPL_EOD!AK7+BRPL_EOD!AL7</f>
        <v>0.01</v>
      </c>
      <c r="J7">
        <f>BYPL_EOD!AK7+BYPL_EOD!AL7</f>
        <v>0.01</v>
      </c>
      <c r="K7">
        <f>MES_EOD!AK7+MES_EOD!AL7</f>
        <v>0</v>
      </c>
      <c r="L7">
        <f>NDMC_EOD!AK7+NDMC_EOD!AL7</f>
        <v>0</v>
      </c>
      <c r="M7">
        <f>TPDDL_EOD!AK7+TPDDL_EOD!AL7</f>
        <v>0.01</v>
      </c>
      <c r="N7">
        <f t="shared" si="0"/>
        <v>0.03</v>
      </c>
      <c r="O7" s="154">
        <f t="shared" si="1"/>
        <v>-3.03</v>
      </c>
      <c r="P7">
        <v>-1</v>
      </c>
      <c r="Q7">
        <v>-1</v>
      </c>
      <c r="R7">
        <v>0</v>
      </c>
      <c r="S7">
        <v>0</v>
      </c>
      <c r="T7">
        <v>-1</v>
      </c>
      <c r="U7" s="156">
        <f t="shared" si="2"/>
        <v>-3</v>
      </c>
      <c r="V7" s="154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-3</v>
      </c>
      <c r="E8">
        <f>BAWANA!AM8</f>
        <v>0</v>
      </c>
      <c r="F8">
        <f t="shared" si="4"/>
        <v>176</v>
      </c>
      <c r="G8">
        <f t="shared" si="5"/>
        <v>-3</v>
      </c>
      <c r="H8" s="154"/>
      <c r="I8">
        <f>BRPL_EOD!AK8+BRPL_EOD!AL8</f>
        <v>0.01</v>
      </c>
      <c r="J8">
        <f>BYPL_EOD!AK8+BYPL_EOD!AL8</f>
        <v>0.01</v>
      </c>
      <c r="K8">
        <f>MES_EOD!AK8+MES_EOD!AL8</f>
        <v>0</v>
      </c>
      <c r="L8">
        <f>NDMC_EOD!AK8+NDMC_EOD!AL8</f>
        <v>0</v>
      </c>
      <c r="M8">
        <f>TPDDL_EOD!AK8+TPDDL_EOD!AL8</f>
        <v>0.01</v>
      </c>
      <c r="N8">
        <f t="shared" si="0"/>
        <v>0.03</v>
      </c>
      <c r="O8" s="154">
        <f t="shared" si="1"/>
        <v>-3.03</v>
      </c>
      <c r="P8">
        <v>-1</v>
      </c>
      <c r="Q8">
        <v>-1</v>
      </c>
      <c r="R8">
        <v>0</v>
      </c>
      <c r="S8">
        <v>0</v>
      </c>
      <c r="T8">
        <v>-1</v>
      </c>
      <c r="U8" s="156">
        <f t="shared" si="2"/>
        <v>-3</v>
      </c>
      <c r="V8" s="154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-3</v>
      </c>
      <c r="E9">
        <f>BAWANA!AM9</f>
        <v>0</v>
      </c>
      <c r="F9">
        <f t="shared" si="4"/>
        <v>176</v>
      </c>
      <c r="G9">
        <f t="shared" si="5"/>
        <v>-3</v>
      </c>
      <c r="H9" s="154"/>
      <c r="I9">
        <f>BRPL_EOD!AK9+BRPL_EOD!AL9</f>
        <v>0.01</v>
      </c>
      <c r="J9">
        <f>BYPL_EOD!AK9+BYPL_EOD!AL9</f>
        <v>0.01</v>
      </c>
      <c r="K9">
        <f>MES_EOD!AK9+MES_EOD!AL9</f>
        <v>0</v>
      </c>
      <c r="L9">
        <f>NDMC_EOD!AK9+NDMC_EOD!AL9</f>
        <v>0</v>
      </c>
      <c r="M9">
        <f>TPDDL_EOD!AK9+TPDDL_EOD!AL9</f>
        <v>0.01</v>
      </c>
      <c r="N9">
        <f t="shared" si="0"/>
        <v>0.03</v>
      </c>
      <c r="O9" s="154">
        <f t="shared" si="1"/>
        <v>-3.03</v>
      </c>
      <c r="P9">
        <v>-1</v>
      </c>
      <c r="Q9">
        <v>-1</v>
      </c>
      <c r="R9">
        <v>0</v>
      </c>
      <c r="S9">
        <v>0</v>
      </c>
      <c r="T9">
        <v>-1</v>
      </c>
      <c r="U9" s="156">
        <f t="shared" si="2"/>
        <v>-3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-3</v>
      </c>
      <c r="E10">
        <f>BAWANA!AM10</f>
        <v>0</v>
      </c>
      <c r="F10">
        <f t="shared" si="4"/>
        <v>176</v>
      </c>
      <c r="G10">
        <f t="shared" si="5"/>
        <v>-3</v>
      </c>
      <c r="H10" s="154"/>
      <c r="I10">
        <f>BRPL_EOD!AK10+BRPL_EOD!AL10</f>
        <v>0.01</v>
      </c>
      <c r="J10">
        <f>BYPL_EOD!AK10+BYPL_EOD!AL10</f>
        <v>0.01</v>
      </c>
      <c r="K10">
        <f>MES_EOD!AK10+MES_EOD!AL10</f>
        <v>0</v>
      </c>
      <c r="L10">
        <f>NDMC_EOD!AK10+NDMC_EOD!AL10</f>
        <v>0</v>
      </c>
      <c r="M10">
        <f>TPDDL_EOD!AK10+TPDDL_EOD!AL10</f>
        <v>0.01</v>
      </c>
      <c r="N10">
        <f t="shared" si="0"/>
        <v>0.03</v>
      </c>
      <c r="O10" s="154">
        <f t="shared" si="1"/>
        <v>-3.03</v>
      </c>
      <c r="P10">
        <v>-1</v>
      </c>
      <c r="Q10">
        <v>-1</v>
      </c>
      <c r="R10">
        <v>0</v>
      </c>
      <c r="S10">
        <v>0</v>
      </c>
      <c r="T10">
        <v>-1</v>
      </c>
      <c r="U10" s="156">
        <f t="shared" si="2"/>
        <v>-3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-3</v>
      </c>
      <c r="E11">
        <f>BAWANA!AM11</f>
        <v>0</v>
      </c>
      <c r="F11">
        <f t="shared" si="4"/>
        <v>176</v>
      </c>
      <c r="G11">
        <f t="shared" si="5"/>
        <v>-3</v>
      </c>
      <c r="H11" s="154"/>
      <c r="I11">
        <f>BRPL_EOD!AK11+BRPL_EOD!AL11</f>
        <v>0.01</v>
      </c>
      <c r="J11">
        <f>BYPL_EOD!AK11+BYPL_EOD!AL11</f>
        <v>0.01</v>
      </c>
      <c r="K11">
        <f>MES_EOD!AK11+MES_EOD!AL11</f>
        <v>0</v>
      </c>
      <c r="L11">
        <f>NDMC_EOD!AK11+NDMC_EOD!AL11</f>
        <v>0</v>
      </c>
      <c r="M11">
        <f>TPDDL_EOD!AK11+TPDDL_EOD!AL11</f>
        <v>0.01</v>
      </c>
      <c r="N11">
        <f t="shared" si="0"/>
        <v>0.03</v>
      </c>
      <c r="O11" s="154">
        <f t="shared" si="1"/>
        <v>-3.03</v>
      </c>
      <c r="P11">
        <v>-1</v>
      </c>
      <c r="Q11">
        <v>-1</v>
      </c>
      <c r="R11">
        <v>0</v>
      </c>
      <c r="S11">
        <v>0</v>
      </c>
      <c r="T11">
        <v>-1</v>
      </c>
      <c r="U11" s="156">
        <f t="shared" si="2"/>
        <v>-3</v>
      </c>
      <c r="V11" s="154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-3</v>
      </c>
      <c r="E12">
        <f>BAWANA!AM12</f>
        <v>0</v>
      </c>
      <c r="F12">
        <f t="shared" si="4"/>
        <v>176</v>
      </c>
      <c r="G12">
        <f t="shared" si="5"/>
        <v>-3</v>
      </c>
      <c r="H12" s="154"/>
      <c r="I12">
        <f>BRPL_EOD!AK12+BRPL_EOD!AL12</f>
        <v>0.01</v>
      </c>
      <c r="J12">
        <f>BYPL_EOD!AK12+BYPL_EOD!AL12</f>
        <v>0.01</v>
      </c>
      <c r="K12">
        <f>MES_EOD!AK12+MES_EOD!AL12</f>
        <v>0</v>
      </c>
      <c r="L12">
        <f>NDMC_EOD!AK12+NDMC_EOD!AL12</f>
        <v>0</v>
      </c>
      <c r="M12">
        <f>TPDDL_EOD!AK12+TPDDL_EOD!AL12</f>
        <v>0.01</v>
      </c>
      <c r="N12">
        <f t="shared" si="0"/>
        <v>0.03</v>
      </c>
      <c r="O12" s="154">
        <f t="shared" si="1"/>
        <v>-3.03</v>
      </c>
      <c r="P12">
        <v>-1</v>
      </c>
      <c r="Q12">
        <v>-1</v>
      </c>
      <c r="R12">
        <v>0</v>
      </c>
      <c r="S12">
        <v>0</v>
      </c>
      <c r="T12">
        <v>-1</v>
      </c>
      <c r="U12" s="156">
        <f t="shared" si="2"/>
        <v>-3</v>
      </c>
      <c r="V12" s="154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-3</v>
      </c>
      <c r="E13">
        <f>BAWANA!AM13</f>
        <v>0</v>
      </c>
      <c r="F13">
        <f t="shared" si="4"/>
        <v>176</v>
      </c>
      <c r="G13">
        <f t="shared" si="5"/>
        <v>-3</v>
      </c>
      <c r="H13" s="154"/>
      <c r="I13">
        <f>BRPL_EOD!AK13+BRPL_EOD!AL13</f>
        <v>0.01</v>
      </c>
      <c r="J13">
        <f>BYPL_EOD!AK13+BYPL_EOD!AL13</f>
        <v>0.01</v>
      </c>
      <c r="K13">
        <f>MES_EOD!AK13+MES_EOD!AL13</f>
        <v>0</v>
      </c>
      <c r="L13">
        <f>NDMC_EOD!AK13+NDMC_EOD!AL13</f>
        <v>0</v>
      </c>
      <c r="M13">
        <f>TPDDL_EOD!AK13+TPDDL_EOD!AL13</f>
        <v>0.01</v>
      </c>
      <c r="N13">
        <f t="shared" si="0"/>
        <v>0.03</v>
      </c>
      <c r="O13" s="154">
        <f t="shared" si="1"/>
        <v>-3.03</v>
      </c>
      <c r="P13">
        <v>-1</v>
      </c>
      <c r="Q13">
        <v>-1</v>
      </c>
      <c r="R13">
        <v>0</v>
      </c>
      <c r="S13">
        <v>0</v>
      </c>
      <c r="T13">
        <v>-1</v>
      </c>
      <c r="U13" s="156">
        <f t="shared" si="2"/>
        <v>-3</v>
      </c>
      <c r="V13" s="154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-3</v>
      </c>
      <c r="E14">
        <f>BAWANA!AM14</f>
        <v>0</v>
      </c>
      <c r="F14">
        <f t="shared" si="4"/>
        <v>176</v>
      </c>
      <c r="G14">
        <f t="shared" si="5"/>
        <v>-3</v>
      </c>
      <c r="H14" s="154"/>
      <c r="I14">
        <f>BRPL_EOD!AK14+BRPL_EOD!AL14</f>
        <v>0.01</v>
      </c>
      <c r="J14">
        <f>BYPL_EOD!AK14+BYPL_EOD!AL14</f>
        <v>0.01</v>
      </c>
      <c r="K14">
        <f>MES_EOD!AK14+MES_EOD!AL14</f>
        <v>0</v>
      </c>
      <c r="L14">
        <f>NDMC_EOD!AK14+NDMC_EOD!AL14</f>
        <v>0</v>
      </c>
      <c r="M14">
        <f>TPDDL_EOD!AK14+TPDDL_EOD!AL14</f>
        <v>0.01</v>
      </c>
      <c r="N14">
        <f t="shared" si="0"/>
        <v>0.03</v>
      </c>
      <c r="O14" s="154">
        <f t="shared" si="1"/>
        <v>-3.03</v>
      </c>
      <c r="P14">
        <v>-1</v>
      </c>
      <c r="Q14">
        <v>-1</v>
      </c>
      <c r="R14">
        <v>0</v>
      </c>
      <c r="S14">
        <v>0</v>
      </c>
      <c r="T14">
        <v>-1</v>
      </c>
      <c r="U14" s="156">
        <f t="shared" si="2"/>
        <v>-3</v>
      </c>
      <c r="V14" s="154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-3</v>
      </c>
      <c r="E15">
        <f>BAWANA!AM15</f>
        <v>0</v>
      </c>
      <c r="F15">
        <f t="shared" si="4"/>
        <v>176</v>
      </c>
      <c r="G15">
        <f t="shared" si="5"/>
        <v>-3</v>
      </c>
      <c r="H15" s="154"/>
      <c r="I15">
        <f>BRPL_EOD!AK15+BRPL_EOD!AL15</f>
        <v>0.01</v>
      </c>
      <c r="J15">
        <f>BYPL_EOD!AK15+BYPL_EOD!AL15</f>
        <v>0.01</v>
      </c>
      <c r="K15">
        <f>MES_EOD!AK15+MES_EOD!AL15</f>
        <v>0</v>
      </c>
      <c r="L15">
        <f>NDMC_EOD!AK15+NDMC_EOD!AL15</f>
        <v>0</v>
      </c>
      <c r="M15">
        <f>TPDDL_EOD!AK15+TPDDL_EOD!AL15</f>
        <v>0.01</v>
      </c>
      <c r="N15">
        <f t="shared" si="0"/>
        <v>0.03</v>
      </c>
      <c r="O15" s="154">
        <f t="shared" si="1"/>
        <v>-3.03</v>
      </c>
      <c r="P15">
        <v>-1</v>
      </c>
      <c r="Q15">
        <v>-1</v>
      </c>
      <c r="R15">
        <v>0</v>
      </c>
      <c r="S15">
        <v>0</v>
      </c>
      <c r="T15">
        <v>-1</v>
      </c>
      <c r="U15" s="156">
        <f t="shared" si="2"/>
        <v>-3</v>
      </c>
      <c r="V15" s="154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-3</v>
      </c>
      <c r="E16">
        <f>BAWANA!AM16</f>
        <v>0</v>
      </c>
      <c r="F16">
        <f t="shared" si="4"/>
        <v>176</v>
      </c>
      <c r="G16">
        <f t="shared" si="5"/>
        <v>-3</v>
      </c>
      <c r="H16" s="154"/>
      <c r="I16">
        <f>BRPL_EOD!AK16+BRPL_EOD!AL16</f>
        <v>0.01</v>
      </c>
      <c r="J16">
        <f>BYPL_EOD!AK16+BYPL_EOD!AL16</f>
        <v>0.01</v>
      </c>
      <c r="K16">
        <f>MES_EOD!AK16+MES_EOD!AL16</f>
        <v>0</v>
      </c>
      <c r="L16">
        <f>NDMC_EOD!AK16+NDMC_EOD!AL16</f>
        <v>0</v>
      </c>
      <c r="M16">
        <f>TPDDL_EOD!AK16+TPDDL_EOD!AL16</f>
        <v>0.01</v>
      </c>
      <c r="N16">
        <f t="shared" si="0"/>
        <v>0.03</v>
      </c>
      <c r="O16" s="154">
        <f t="shared" si="1"/>
        <v>-3.03</v>
      </c>
      <c r="P16">
        <v>-1</v>
      </c>
      <c r="Q16">
        <v>-1</v>
      </c>
      <c r="R16">
        <v>0</v>
      </c>
      <c r="S16">
        <v>0</v>
      </c>
      <c r="T16">
        <v>-1</v>
      </c>
      <c r="U16" s="156">
        <f t="shared" si="2"/>
        <v>-3</v>
      </c>
      <c r="V16" s="154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-3</v>
      </c>
      <c r="E17">
        <f>BAWANA!AM17</f>
        <v>0</v>
      </c>
      <c r="F17">
        <f t="shared" si="4"/>
        <v>176</v>
      </c>
      <c r="G17">
        <f t="shared" si="5"/>
        <v>-3</v>
      </c>
      <c r="H17" s="154"/>
      <c r="I17">
        <f>BRPL_EOD!AK17+BRPL_EOD!AL17</f>
        <v>0.01</v>
      </c>
      <c r="J17">
        <f>BYPL_EOD!AK17+BYPL_EOD!AL17</f>
        <v>0.01</v>
      </c>
      <c r="K17">
        <f>MES_EOD!AK17+MES_EOD!AL17</f>
        <v>0</v>
      </c>
      <c r="L17">
        <f>NDMC_EOD!AK17+NDMC_EOD!AL17</f>
        <v>0</v>
      </c>
      <c r="M17">
        <f>TPDDL_EOD!AK17+TPDDL_EOD!AL17</f>
        <v>0.01</v>
      </c>
      <c r="N17">
        <f t="shared" si="0"/>
        <v>0.03</v>
      </c>
      <c r="O17" s="154">
        <f t="shared" si="1"/>
        <v>-3.03</v>
      </c>
      <c r="P17">
        <v>-1</v>
      </c>
      <c r="Q17">
        <v>-1</v>
      </c>
      <c r="R17">
        <v>0</v>
      </c>
      <c r="S17">
        <v>0</v>
      </c>
      <c r="T17">
        <v>-1</v>
      </c>
      <c r="U17" s="156">
        <f t="shared" si="2"/>
        <v>-3</v>
      </c>
      <c r="V17" s="154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-3</v>
      </c>
      <c r="E18">
        <f>BAWANA!AM18</f>
        <v>0</v>
      </c>
      <c r="F18">
        <f t="shared" si="4"/>
        <v>176</v>
      </c>
      <c r="G18">
        <f t="shared" si="5"/>
        <v>-3</v>
      </c>
      <c r="H18" s="154"/>
      <c r="I18">
        <f>BRPL_EOD!AK18+BRPL_EOD!AL18</f>
        <v>0.01</v>
      </c>
      <c r="J18">
        <f>BYPL_EOD!AK18+BYPL_EOD!AL18</f>
        <v>0.01</v>
      </c>
      <c r="K18">
        <f>MES_EOD!AK18+MES_EOD!AL18</f>
        <v>0</v>
      </c>
      <c r="L18">
        <f>NDMC_EOD!AK18+NDMC_EOD!AL18</f>
        <v>0</v>
      </c>
      <c r="M18">
        <f>TPDDL_EOD!AK18+TPDDL_EOD!AL18</f>
        <v>0.01</v>
      </c>
      <c r="N18">
        <f t="shared" si="0"/>
        <v>0.03</v>
      </c>
      <c r="O18" s="154">
        <f t="shared" si="1"/>
        <v>-3.03</v>
      </c>
      <c r="P18">
        <v>-1</v>
      </c>
      <c r="Q18">
        <v>-1</v>
      </c>
      <c r="R18">
        <v>0</v>
      </c>
      <c r="S18">
        <v>0</v>
      </c>
      <c r="T18">
        <v>-1</v>
      </c>
      <c r="U18" s="156">
        <f t="shared" si="2"/>
        <v>-3</v>
      </c>
      <c r="V18" s="154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-3</v>
      </c>
      <c r="E19">
        <f>BAWANA!AM19</f>
        <v>0</v>
      </c>
      <c r="F19">
        <f t="shared" si="4"/>
        <v>176</v>
      </c>
      <c r="G19">
        <f t="shared" si="5"/>
        <v>-3</v>
      </c>
      <c r="H19" s="154"/>
      <c r="I19">
        <f>BRPL_EOD!AK19+BRPL_EOD!AL19</f>
        <v>0.01</v>
      </c>
      <c r="J19">
        <f>BYPL_EOD!AK19+BYPL_EOD!AL19</f>
        <v>0.01</v>
      </c>
      <c r="K19">
        <f>MES_EOD!AK19+MES_EOD!AL19</f>
        <v>0</v>
      </c>
      <c r="L19">
        <f>NDMC_EOD!AK19+NDMC_EOD!AL19</f>
        <v>0</v>
      </c>
      <c r="M19">
        <f>TPDDL_EOD!AK19+TPDDL_EOD!AL19</f>
        <v>0.01</v>
      </c>
      <c r="N19">
        <f t="shared" si="0"/>
        <v>0.03</v>
      </c>
      <c r="O19" s="154">
        <f t="shared" si="1"/>
        <v>-3.03</v>
      </c>
      <c r="P19">
        <v>-1</v>
      </c>
      <c r="Q19">
        <v>-1</v>
      </c>
      <c r="R19">
        <v>0</v>
      </c>
      <c r="S19">
        <v>0</v>
      </c>
      <c r="T19">
        <v>-1</v>
      </c>
      <c r="U19" s="156">
        <f t="shared" si="2"/>
        <v>-3</v>
      </c>
      <c r="V19" s="154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-3</v>
      </c>
      <c r="E20">
        <f>BAWANA!AM20</f>
        <v>0</v>
      </c>
      <c r="F20">
        <f t="shared" si="4"/>
        <v>176</v>
      </c>
      <c r="G20">
        <f t="shared" si="5"/>
        <v>-3</v>
      </c>
      <c r="H20" s="154"/>
      <c r="I20">
        <f>BRPL_EOD!AK20+BRPL_EOD!AL20</f>
        <v>0.01</v>
      </c>
      <c r="J20">
        <f>BYPL_EOD!AK20+BYPL_EOD!AL20</f>
        <v>0.01</v>
      </c>
      <c r="K20">
        <f>MES_EOD!AK20+MES_EOD!AL20</f>
        <v>0</v>
      </c>
      <c r="L20">
        <f>NDMC_EOD!AK20+NDMC_EOD!AL20</f>
        <v>0</v>
      </c>
      <c r="M20">
        <f>TPDDL_EOD!AK20+TPDDL_EOD!AL20</f>
        <v>0.01</v>
      </c>
      <c r="N20">
        <f t="shared" si="0"/>
        <v>0.03</v>
      </c>
      <c r="O20" s="154">
        <f t="shared" si="1"/>
        <v>-3.03</v>
      </c>
      <c r="P20">
        <v>-1</v>
      </c>
      <c r="Q20">
        <v>-1</v>
      </c>
      <c r="R20">
        <v>0</v>
      </c>
      <c r="S20">
        <v>0</v>
      </c>
      <c r="T20">
        <v>-1</v>
      </c>
      <c r="U20" s="156">
        <f t="shared" si="2"/>
        <v>-3</v>
      </c>
      <c r="V20" s="154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-3</v>
      </c>
      <c r="E21">
        <f>BAWANA!AM21</f>
        <v>0</v>
      </c>
      <c r="F21">
        <f t="shared" si="4"/>
        <v>176</v>
      </c>
      <c r="G21">
        <f t="shared" si="5"/>
        <v>-3</v>
      </c>
      <c r="H21" s="154"/>
      <c r="I21">
        <f>BRPL_EOD!AK21+BRPL_EOD!AL21</f>
        <v>0.01</v>
      </c>
      <c r="J21">
        <f>BYPL_EOD!AK21+BYPL_EOD!AL21</f>
        <v>0.01</v>
      </c>
      <c r="K21">
        <f>MES_EOD!AK21+MES_EOD!AL21</f>
        <v>0</v>
      </c>
      <c r="L21">
        <f>NDMC_EOD!AK21+NDMC_EOD!AL21</f>
        <v>0</v>
      </c>
      <c r="M21">
        <f>TPDDL_EOD!AK21+TPDDL_EOD!AL21</f>
        <v>0.01</v>
      </c>
      <c r="N21">
        <f t="shared" si="0"/>
        <v>0.03</v>
      </c>
      <c r="O21" s="154">
        <f t="shared" si="1"/>
        <v>-3.03</v>
      </c>
      <c r="P21">
        <v>-1</v>
      </c>
      <c r="Q21">
        <v>-1</v>
      </c>
      <c r="R21">
        <v>0</v>
      </c>
      <c r="S21">
        <v>0</v>
      </c>
      <c r="T21">
        <v>-1</v>
      </c>
      <c r="U21" s="156">
        <f t="shared" si="2"/>
        <v>-3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-3</v>
      </c>
      <c r="E22">
        <f>BAWANA!AM22</f>
        <v>0</v>
      </c>
      <c r="F22">
        <f t="shared" si="4"/>
        <v>176</v>
      </c>
      <c r="G22">
        <f t="shared" si="5"/>
        <v>-3</v>
      </c>
      <c r="H22" s="154"/>
      <c r="I22">
        <f>BRPL_EOD!AK22+BRPL_EOD!AL22</f>
        <v>0.01</v>
      </c>
      <c r="J22">
        <f>BYPL_EOD!AK22+BYPL_EOD!AL22</f>
        <v>0.01</v>
      </c>
      <c r="K22">
        <f>MES_EOD!AK22+MES_EOD!AL22</f>
        <v>0</v>
      </c>
      <c r="L22">
        <f>NDMC_EOD!AK22+NDMC_EOD!AL22</f>
        <v>0</v>
      </c>
      <c r="M22">
        <f>TPDDL_EOD!AK22+TPDDL_EOD!AL22</f>
        <v>0.01</v>
      </c>
      <c r="N22">
        <f t="shared" si="0"/>
        <v>0.03</v>
      </c>
      <c r="O22" s="154">
        <f t="shared" si="1"/>
        <v>-3.03</v>
      </c>
      <c r="P22">
        <v>-1</v>
      </c>
      <c r="Q22">
        <v>-1</v>
      </c>
      <c r="R22">
        <v>0</v>
      </c>
      <c r="S22">
        <v>0</v>
      </c>
      <c r="T22">
        <v>-1</v>
      </c>
      <c r="U22" s="156">
        <f t="shared" si="2"/>
        <v>-3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-3</v>
      </c>
      <c r="E23">
        <f>BAWANA!AM23</f>
        <v>0</v>
      </c>
      <c r="F23">
        <f t="shared" si="4"/>
        <v>176</v>
      </c>
      <c r="G23">
        <f t="shared" si="5"/>
        <v>-3</v>
      </c>
      <c r="H23" s="154"/>
      <c r="I23">
        <f>BRPL_EOD!AK23+BRPL_EOD!AL23</f>
        <v>0.01</v>
      </c>
      <c r="J23">
        <f>BYPL_EOD!AK23+BYPL_EOD!AL23</f>
        <v>0.01</v>
      </c>
      <c r="K23">
        <f>MES_EOD!AK23+MES_EOD!AL23</f>
        <v>0</v>
      </c>
      <c r="L23">
        <f>NDMC_EOD!AK23+NDMC_EOD!AL23</f>
        <v>0</v>
      </c>
      <c r="M23">
        <f>TPDDL_EOD!AK23+TPDDL_EOD!AL23</f>
        <v>0.01</v>
      </c>
      <c r="N23">
        <f t="shared" si="0"/>
        <v>0.03</v>
      </c>
      <c r="O23" s="154">
        <f t="shared" si="1"/>
        <v>-3.03</v>
      </c>
      <c r="P23">
        <v>-1</v>
      </c>
      <c r="Q23">
        <v>-1</v>
      </c>
      <c r="R23">
        <v>0</v>
      </c>
      <c r="S23">
        <v>0</v>
      </c>
      <c r="T23">
        <v>-1</v>
      </c>
      <c r="U23" s="156">
        <f t="shared" si="2"/>
        <v>-3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-3</v>
      </c>
      <c r="E24">
        <f>BAWANA!AM24</f>
        <v>0</v>
      </c>
      <c r="F24">
        <f t="shared" si="4"/>
        <v>176</v>
      </c>
      <c r="G24">
        <f t="shared" si="5"/>
        <v>-3</v>
      </c>
      <c r="H24" s="154"/>
      <c r="I24">
        <f>BRPL_EOD!AK24+BRPL_EOD!AL24</f>
        <v>0.01</v>
      </c>
      <c r="J24">
        <f>BYPL_EOD!AK24+BYPL_EOD!AL24</f>
        <v>0.01</v>
      </c>
      <c r="K24">
        <f>MES_EOD!AK24+MES_EOD!AL24</f>
        <v>0</v>
      </c>
      <c r="L24">
        <f>NDMC_EOD!AK24+NDMC_EOD!AL24</f>
        <v>0</v>
      </c>
      <c r="M24">
        <f>TPDDL_EOD!AK24+TPDDL_EOD!AL24</f>
        <v>0.01</v>
      </c>
      <c r="N24">
        <f t="shared" si="0"/>
        <v>0.03</v>
      </c>
      <c r="O24" s="154">
        <f t="shared" si="1"/>
        <v>-3.03</v>
      </c>
      <c r="P24">
        <v>-1</v>
      </c>
      <c r="Q24">
        <v>-1</v>
      </c>
      <c r="R24">
        <v>0</v>
      </c>
      <c r="S24">
        <v>0</v>
      </c>
      <c r="T24">
        <v>-1</v>
      </c>
      <c r="U24" s="156">
        <f t="shared" si="2"/>
        <v>-3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-3</v>
      </c>
      <c r="E25">
        <f>BAWANA!AM25</f>
        <v>0</v>
      </c>
      <c r="F25">
        <f t="shared" si="4"/>
        <v>176</v>
      </c>
      <c r="G25">
        <f t="shared" si="5"/>
        <v>-3</v>
      </c>
      <c r="H25" s="154"/>
      <c r="I25">
        <f>BRPL_EOD!AK25+BRPL_EOD!AL25</f>
        <v>0.01</v>
      </c>
      <c r="J25">
        <f>BYPL_EOD!AK25+BYPL_EOD!AL25</f>
        <v>0.01</v>
      </c>
      <c r="K25">
        <f>MES_EOD!AK25+MES_EOD!AL25</f>
        <v>0</v>
      </c>
      <c r="L25">
        <f>NDMC_EOD!AK25+NDMC_EOD!AL25</f>
        <v>0</v>
      </c>
      <c r="M25">
        <f>TPDDL_EOD!AK25+TPDDL_EOD!AL25</f>
        <v>0.01</v>
      </c>
      <c r="N25">
        <f t="shared" si="0"/>
        <v>0.03</v>
      </c>
      <c r="O25" s="154">
        <f t="shared" si="1"/>
        <v>-3.03</v>
      </c>
      <c r="P25">
        <v>-1</v>
      </c>
      <c r="Q25">
        <v>-1</v>
      </c>
      <c r="R25">
        <v>0</v>
      </c>
      <c r="S25">
        <v>0</v>
      </c>
      <c r="T25">
        <v>-1</v>
      </c>
      <c r="U25" s="156">
        <f t="shared" si="2"/>
        <v>-3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-3</v>
      </c>
      <c r="E26">
        <f>BAWANA!AM26</f>
        <v>0</v>
      </c>
      <c r="F26">
        <f t="shared" si="4"/>
        <v>176</v>
      </c>
      <c r="G26">
        <f t="shared" si="5"/>
        <v>-3</v>
      </c>
      <c r="H26" s="154"/>
      <c r="I26">
        <f>BRPL_EOD!AK26+BRPL_EOD!AL26</f>
        <v>0.01</v>
      </c>
      <c r="J26">
        <f>BYPL_EOD!AK26+BYPL_EOD!AL26</f>
        <v>0.01</v>
      </c>
      <c r="K26">
        <f>MES_EOD!AK26+MES_EOD!AL26</f>
        <v>0</v>
      </c>
      <c r="L26">
        <f>NDMC_EOD!AK26+NDMC_EOD!AL26</f>
        <v>0</v>
      </c>
      <c r="M26">
        <f>TPDDL_EOD!AK26+TPDDL_EOD!AL26</f>
        <v>0.01</v>
      </c>
      <c r="N26">
        <f t="shared" si="0"/>
        <v>0.03</v>
      </c>
      <c r="O26" s="154">
        <f t="shared" si="1"/>
        <v>-3.03</v>
      </c>
      <c r="P26">
        <v>-1</v>
      </c>
      <c r="Q26">
        <v>-1</v>
      </c>
      <c r="R26">
        <v>0</v>
      </c>
      <c r="S26">
        <v>0</v>
      </c>
      <c r="T26">
        <v>-1</v>
      </c>
      <c r="U26" s="156">
        <f t="shared" si="2"/>
        <v>-3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-3</v>
      </c>
      <c r="E27">
        <f>BAWANA!AM27</f>
        <v>0</v>
      </c>
      <c r="F27">
        <f t="shared" si="4"/>
        <v>176</v>
      </c>
      <c r="G27">
        <f t="shared" si="5"/>
        <v>-3</v>
      </c>
      <c r="H27" s="154"/>
      <c r="I27">
        <f>BRPL_EOD!AK27+BRPL_EOD!AL27</f>
        <v>0.01</v>
      </c>
      <c r="J27">
        <f>BYPL_EOD!AK27+BYPL_EOD!AL27</f>
        <v>0.01</v>
      </c>
      <c r="K27">
        <f>MES_EOD!AK27+MES_EOD!AL27</f>
        <v>0</v>
      </c>
      <c r="L27">
        <f>NDMC_EOD!AK27+NDMC_EOD!AL27</f>
        <v>0</v>
      </c>
      <c r="M27">
        <f>TPDDL_EOD!AK27+TPDDL_EOD!AL27</f>
        <v>0.01</v>
      </c>
      <c r="N27">
        <f t="shared" si="0"/>
        <v>0.03</v>
      </c>
      <c r="O27" s="154">
        <f t="shared" si="1"/>
        <v>-3.03</v>
      </c>
      <c r="P27">
        <v>-1</v>
      </c>
      <c r="Q27">
        <v>-1</v>
      </c>
      <c r="R27">
        <v>0</v>
      </c>
      <c r="S27">
        <v>0</v>
      </c>
      <c r="T27">
        <v>-1</v>
      </c>
      <c r="U27" s="156">
        <f t="shared" si="2"/>
        <v>-3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-3</v>
      </c>
      <c r="E28">
        <f>BAWANA!AM28</f>
        <v>0</v>
      </c>
      <c r="F28">
        <f t="shared" si="4"/>
        <v>176</v>
      </c>
      <c r="G28">
        <f t="shared" si="5"/>
        <v>-3</v>
      </c>
      <c r="H28" s="154"/>
      <c r="I28">
        <f>BRPL_EOD!AK28+BRPL_EOD!AL28</f>
        <v>0.01</v>
      </c>
      <c r="J28">
        <f>BYPL_EOD!AK28+BYPL_EOD!AL28</f>
        <v>0.01</v>
      </c>
      <c r="K28">
        <f>MES_EOD!AK28+MES_EOD!AL28</f>
        <v>0</v>
      </c>
      <c r="L28">
        <f>NDMC_EOD!AK28+NDMC_EOD!AL28</f>
        <v>0</v>
      </c>
      <c r="M28">
        <f>TPDDL_EOD!AK28+TPDDL_EOD!AL28</f>
        <v>0.01</v>
      </c>
      <c r="N28">
        <f t="shared" si="0"/>
        <v>0.03</v>
      </c>
      <c r="O28" s="154">
        <f t="shared" si="1"/>
        <v>-3.03</v>
      </c>
      <c r="P28">
        <v>-1</v>
      </c>
      <c r="Q28">
        <v>-1</v>
      </c>
      <c r="R28">
        <v>0</v>
      </c>
      <c r="S28">
        <v>0</v>
      </c>
      <c r="T28">
        <v>-1</v>
      </c>
      <c r="U28" s="156">
        <f t="shared" si="2"/>
        <v>-3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-3</v>
      </c>
      <c r="E29">
        <f>BAWANA!AM29</f>
        <v>0</v>
      </c>
      <c r="F29">
        <f t="shared" si="4"/>
        <v>176</v>
      </c>
      <c r="G29">
        <f t="shared" si="5"/>
        <v>-3</v>
      </c>
      <c r="H29" s="154"/>
      <c r="I29">
        <f>BRPL_EOD!AK29+BRPL_EOD!AL29</f>
        <v>0.01</v>
      </c>
      <c r="J29">
        <f>BYPL_EOD!AK29+BYPL_EOD!AL29</f>
        <v>0.01</v>
      </c>
      <c r="K29">
        <f>MES_EOD!AK29+MES_EOD!AL29</f>
        <v>0</v>
      </c>
      <c r="L29">
        <f>NDMC_EOD!AK29+NDMC_EOD!AL29</f>
        <v>0</v>
      </c>
      <c r="M29">
        <f>TPDDL_EOD!AK29+TPDDL_EOD!AL29</f>
        <v>0.01</v>
      </c>
      <c r="N29">
        <f t="shared" si="0"/>
        <v>0.03</v>
      </c>
      <c r="O29" s="154">
        <f t="shared" si="1"/>
        <v>-3.03</v>
      </c>
      <c r="P29">
        <v>-1</v>
      </c>
      <c r="Q29">
        <v>-1</v>
      </c>
      <c r="R29">
        <v>0</v>
      </c>
      <c r="S29">
        <v>0</v>
      </c>
      <c r="T29">
        <v>-1</v>
      </c>
      <c r="U29" s="156">
        <f t="shared" si="2"/>
        <v>-3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-3</v>
      </c>
      <c r="E30">
        <f>BAWANA!AM30</f>
        <v>0</v>
      </c>
      <c r="F30">
        <f t="shared" si="4"/>
        <v>176</v>
      </c>
      <c r="G30">
        <f t="shared" si="5"/>
        <v>-3</v>
      </c>
      <c r="H30" s="154"/>
      <c r="I30">
        <f>BRPL_EOD!AK30+BRPL_EOD!AL30</f>
        <v>0.01</v>
      </c>
      <c r="J30">
        <f>BYPL_EOD!AK30+BYPL_EOD!AL30</f>
        <v>0.01</v>
      </c>
      <c r="K30">
        <f>MES_EOD!AK30+MES_EOD!AL30</f>
        <v>0</v>
      </c>
      <c r="L30">
        <f>NDMC_EOD!AK30+NDMC_EOD!AL30</f>
        <v>0</v>
      </c>
      <c r="M30">
        <f>TPDDL_EOD!AK30+TPDDL_EOD!AL30</f>
        <v>0.01</v>
      </c>
      <c r="N30">
        <f t="shared" si="0"/>
        <v>0.03</v>
      </c>
      <c r="O30" s="154">
        <f t="shared" si="1"/>
        <v>-3.03</v>
      </c>
      <c r="P30">
        <v>-1</v>
      </c>
      <c r="Q30">
        <v>-1</v>
      </c>
      <c r="R30">
        <v>0</v>
      </c>
      <c r="S30">
        <v>0</v>
      </c>
      <c r="T30">
        <v>-1</v>
      </c>
      <c r="U30" s="156">
        <f t="shared" si="2"/>
        <v>-3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-3</v>
      </c>
      <c r="E31">
        <f>BAWANA!AM31</f>
        <v>0</v>
      </c>
      <c r="F31">
        <f t="shared" si="4"/>
        <v>176</v>
      </c>
      <c r="G31">
        <f t="shared" si="5"/>
        <v>-3</v>
      </c>
      <c r="H31" s="154"/>
      <c r="I31">
        <f>BRPL_EOD!AK31+BRPL_EOD!AL31</f>
        <v>0.01</v>
      </c>
      <c r="J31">
        <f>BYPL_EOD!AK31+BYPL_EOD!AL31</f>
        <v>0.01</v>
      </c>
      <c r="K31">
        <f>MES_EOD!AK31+MES_EOD!AL31</f>
        <v>0</v>
      </c>
      <c r="L31">
        <f>NDMC_EOD!AK31+NDMC_EOD!AL31</f>
        <v>0</v>
      </c>
      <c r="M31">
        <f>TPDDL_EOD!AK31+TPDDL_EOD!AL31</f>
        <v>0.01</v>
      </c>
      <c r="N31">
        <f t="shared" si="0"/>
        <v>0.03</v>
      </c>
      <c r="O31" s="154">
        <f t="shared" si="1"/>
        <v>-3.03</v>
      </c>
      <c r="P31">
        <v>-1</v>
      </c>
      <c r="Q31">
        <v>-1</v>
      </c>
      <c r="R31">
        <v>0</v>
      </c>
      <c r="S31">
        <v>0</v>
      </c>
      <c r="T31">
        <v>-1</v>
      </c>
      <c r="U31" s="156">
        <f t="shared" si="2"/>
        <v>-3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-3</v>
      </c>
      <c r="E32">
        <f>BAWANA!AM32</f>
        <v>0</v>
      </c>
      <c r="F32">
        <f t="shared" si="4"/>
        <v>176</v>
      </c>
      <c r="G32">
        <f t="shared" si="5"/>
        <v>-3</v>
      </c>
      <c r="H32" s="154"/>
      <c r="I32">
        <f>BRPL_EOD!AK32+BRPL_EOD!AL32</f>
        <v>0.01</v>
      </c>
      <c r="J32">
        <f>BYPL_EOD!AK32+BYPL_EOD!AL32</f>
        <v>0.01</v>
      </c>
      <c r="K32">
        <f>MES_EOD!AK32+MES_EOD!AL32</f>
        <v>0</v>
      </c>
      <c r="L32">
        <f>NDMC_EOD!AK32+NDMC_EOD!AL32</f>
        <v>0</v>
      </c>
      <c r="M32">
        <f>TPDDL_EOD!AK32+TPDDL_EOD!AL32</f>
        <v>0.01</v>
      </c>
      <c r="N32">
        <f t="shared" si="0"/>
        <v>0.03</v>
      </c>
      <c r="O32" s="154">
        <f t="shared" si="1"/>
        <v>-3.03</v>
      </c>
      <c r="P32">
        <v>-1</v>
      </c>
      <c r="Q32">
        <v>-1</v>
      </c>
      <c r="R32">
        <v>0</v>
      </c>
      <c r="S32">
        <v>0</v>
      </c>
      <c r="T32">
        <v>-1</v>
      </c>
      <c r="U32" s="156">
        <f t="shared" si="2"/>
        <v>-3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-3</v>
      </c>
      <c r="E33">
        <f>BAWANA!AM33</f>
        <v>0</v>
      </c>
      <c r="F33">
        <f t="shared" si="4"/>
        <v>176</v>
      </c>
      <c r="G33">
        <f t="shared" si="5"/>
        <v>-3</v>
      </c>
      <c r="H33" s="154"/>
      <c r="I33">
        <f>BRPL_EOD!AK33+BRPL_EOD!AL33</f>
        <v>0.01</v>
      </c>
      <c r="J33">
        <f>BYPL_EOD!AK33+BYPL_EOD!AL33</f>
        <v>0.01</v>
      </c>
      <c r="K33">
        <f>MES_EOD!AK33+MES_EOD!AL33</f>
        <v>0</v>
      </c>
      <c r="L33">
        <f>NDMC_EOD!AK33+NDMC_EOD!AL33</f>
        <v>0</v>
      </c>
      <c r="M33">
        <f>TPDDL_EOD!AK33+TPDDL_EOD!AL33</f>
        <v>0.01</v>
      </c>
      <c r="N33">
        <f t="shared" si="0"/>
        <v>0.03</v>
      </c>
      <c r="O33" s="154">
        <f t="shared" si="1"/>
        <v>-3.03</v>
      </c>
      <c r="P33">
        <v>-1</v>
      </c>
      <c r="Q33">
        <v>-1</v>
      </c>
      <c r="R33">
        <v>0</v>
      </c>
      <c r="S33">
        <v>0</v>
      </c>
      <c r="T33">
        <v>-1</v>
      </c>
      <c r="U33" s="156">
        <f t="shared" si="2"/>
        <v>-3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-3</v>
      </c>
      <c r="E34">
        <f>BAWANA!AM34</f>
        <v>0</v>
      </c>
      <c r="F34">
        <f t="shared" si="4"/>
        <v>176</v>
      </c>
      <c r="G34">
        <f t="shared" si="5"/>
        <v>-3</v>
      </c>
      <c r="H34" s="154"/>
      <c r="I34">
        <f>BRPL_EOD!AK34+BRPL_EOD!AL34</f>
        <v>0.01</v>
      </c>
      <c r="J34">
        <f>BYPL_EOD!AK34+BYPL_EOD!AL34</f>
        <v>0.01</v>
      </c>
      <c r="K34">
        <f>MES_EOD!AK34+MES_EOD!AL34</f>
        <v>0</v>
      </c>
      <c r="L34">
        <f>NDMC_EOD!AK34+NDMC_EOD!AL34</f>
        <v>0</v>
      </c>
      <c r="M34">
        <f>TPDDL_EOD!AK34+TPDDL_EOD!AL34</f>
        <v>0.01</v>
      </c>
      <c r="N34">
        <f t="shared" si="0"/>
        <v>0.03</v>
      </c>
      <c r="O34" s="154">
        <f t="shared" si="1"/>
        <v>-3.03</v>
      </c>
      <c r="P34">
        <v>-1</v>
      </c>
      <c r="Q34">
        <v>-1</v>
      </c>
      <c r="R34">
        <v>0</v>
      </c>
      <c r="S34">
        <v>0</v>
      </c>
      <c r="T34">
        <v>-1</v>
      </c>
      <c r="U34" s="156">
        <f t="shared" si="2"/>
        <v>-3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-3</v>
      </c>
      <c r="E35">
        <f>BAWANA!AM35</f>
        <v>0</v>
      </c>
      <c r="F35">
        <f t="shared" si="4"/>
        <v>176</v>
      </c>
      <c r="G35">
        <f t="shared" si="5"/>
        <v>-3</v>
      </c>
      <c r="H35" s="154"/>
      <c r="I35">
        <f>BRPL_EOD!AK35+BRPL_EOD!AL35</f>
        <v>0.01</v>
      </c>
      <c r="J35">
        <f>BYPL_EOD!AK35+BYPL_EOD!AL35</f>
        <v>0.01</v>
      </c>
      <c r="K35">
        <f>MES_EOD!AK35+MES_EOD!AL35</f>
        <v>0</v>
      </c>
      <c r="L35">
        <f>NDMC_EOD!AK35+NDMC_EOD!AL35</f>
        <v>0</v>
      </c>
      <c r="M35">
        <f>TPDDL_EOD!AK35+TPDDL_EOD!AL35</f>
        <v>0.01</v>
      </c>
      <c r="N35">
        <f t="shared" si="0"/>
        <v>0.03</v>
      </c>
      <c r="O35" s="154">
        <f t="shared" si="1"/>
        <v>-3.03</v>
      </c>
      <c r="P35">
        <v>-1</v>
      </c>
      <c r="Q35">
        <v>-1</v>
      </c>
      <c r="R35">
        <v>0</v>
      </c>
      <c r="S35">
        <v>0</v>
      </c>
      <c r="T35">
        <v>-1</v>
      </c>
      <c r="U35" s="156">
        <f t="shared" si="2"/>
        <v>-3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-3</v>
      </c>
      <c r="E36">
        <f>BAWANA!AM36</f>
        <v>0</v>
      </c>
      <c r="F36">
        <f t="shared" si="4"/>
        <v>176</v>
      </c>
      <c r="G36">
        <f t="shared" si="5"/>
        <v>-3</v>
      </c>
      <c r="H36" s="154"/>
      <c r="I36">
        <f>BRPL_EOD!AK36+BRPL_EOD!AL36</f>
        <v>0.01</v>
      </c>
      <c r="J36">
        <f>BYPL_EOD!AK36+BYPL_EOD!AL36</f>
        <v>0.01</v>
      </c>
      <c r="K36">
        <f>MES_EOD!AK36+MES_EOD!AL36</f>
        <v>0</v>
      </c>
      <c r="L36">
        <f>NDMC_EOD!AK36+NDMC_EOD!AL36</f>
        <v>0</v>
      </c>
      <c r="M36">
        <f>TPDDL_EOD!AK36+TPDDL_EOD!AL36</f>
        <v>0.01</v>
      </c>
      <c r="N36">
        <f t="shared" si="0"/>
        <v>0.03</v>
      </c>
      <c r="O36" s="154">
        <f t="shared" si="1"/>
        <v>-3.03</v>
      </c>
      <c r="P36">
        <v>-1</v>
      </c>
      <c r="Q36">
        <v>-1</v>
      </c>
      <c r="R36">
        <v>0</v>
      </c>
      <c r="S36">
        <v>0</v>
      </c>
      <c r="T36">
        <v>-1</v>
      </c>
      <c r="U36" s="156">
        <f t="shared" si="2"/>
        <v>-3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-3</v>
      </c>
      <c r="E37">
        <f>BAWANA!AM37</f>
        <v>0</v>
      </c>
      <c r="F37">
        <f t="shared" si="4"/>
        <v>176</v>
      </c>
      <c r="G37">
        <f t="shared" si="5"/>
        <v>-3</v>
      </c>
      <c r="H37" s="154"/>
      <c r="I37">
        <f>BRPL_EOD!AK37+BRPL_EOD!AL37</f>
        <v>0.01</v>
      </c>
      <c r="J37">
        <f>BYPL_EOD!AK37+BYPL_EOD!AL37</f>
        <v>0.01</v>
      </c>
      <c r="K37">
        <f>MES_EOD!AK37+MES_EOD!AL37</f>
        <v>0</v>
      </c>
      <c r="L37">
        <f>NDMC_EOD!AK37+NDMC_EOD!AL37</f>
        <v>0</v>
      </c>
      <c r="M37">
        <f>TPDDL_EOD!AK37+TPDDL_EOD!AL37</f>
        <v>0.01</v>
      </c>
      <c r="N37">
        <f t="shared" si="0"/>
        <v>0.03</v>
      </c>
      <c r="O37" s="154">
        <f t="shared" si="1"/>
        <v>-3.03</v>
      </c>
      <c r="P37">
        <v>-1</v>
      </c>
      <c r="Q37">
        <v>-1</v>
      </c>
      <c r="R37">
        <v>0</v>
      </c>
      <c r="S37">
        <v>0</v>
      </c>
      <c r="T37">
        <v>-1</v>
      </c>
      <c r="U37" s="156">
        <f t="shared" si="2"/>
        <v>-3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-3</v>
      </c>
      <c r="E38">
        <f>BAWANA!AM38</f>
        <v>0</v>
      </c>
      <c r="F38">
        <f t="shared" si="4"/>
        <v>176</v>
      </c>
      <c r="G38">
        <f t="shared" si="5"/>
        <v>-3</v>
      </c>
      <c r="H38" s="154"/>
      <c r="I38">
        <f>BRPL_EOD!AK38+BRPL_EOD!AL38</f>
        <v>0.01</v>
      </c>
      <c r="J38">
        <f>BYPL_EOD!AK38+BYPL_EOD!AL38</f>
        <v>0.01</v>
      </c>
      <c r="K38">
        <f>MES_EOD!AK38+MES_EOD!AL38</f>
        <v>0</v>
      </c>
      <c r="L38">
        <f>NDMC_EOD!AK38+NDMC_EOD!AL38</f>
        <v>0</v>
      </c>
      <c r="M38">
        <f>TPDDL_EOD!AK38+TPDDL_EOD!AL38</f>
        <v>0.01</v>
      </c>
      <c r="N38">
        <f t="shared" si="0"/>
        <v>0.03</v>
      </c>
      <c r="O38" s="154">
        <f t="shared" si="1"/>
        <v>-3.03</v>
      </c>
      <c r="P38">
        <v>-1</v>
      </c>
      <c r="Q38">
        <v>-1</v>
      </c>
      <c r="R38">
        <v>0</v>
      </c>
      <c r="S38">
        <v>0</v>
      </c>
      <c r="T38">
        <v>-1</v>
      </c>
      <c r="U38" s="156">
        <f t="shared" si="2"/>
        <v>-3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-3</v>
      </c>
      <c r="E39">
        <f>BAWANA!AM39</f>
        <v>0</v>
      </c>
      <c r="F39">
        <f t="shared" si="4"/>
        <v>176</v>
      </c>
      <c r="G39">
        <f t="shared" si="5"/>
        <v>-3</v>
      </c>
      <c r="H39" s="154"/>
      <c r="I39">
        <f>BRPL_EOD!AK39+BRPL_EOD!AL39</f>
        <v>0.01</v>
      </c>
      <c r="J39">
        <f>BYPL_EOD!AK39+BYPL_EOD!AL39</f>
        <v>0.01</v>
      </c>
      <c r="K39">
        <f>MES_EOD!AK39+MES_EOD!AL39</f>
        <v>0</v>
      </c>
      <c r="L39">
        <f>NDMC_EOD!AK39+NDMC_EOD!AL39</f>
        <v>0</v>
      </c>
      <c r="M39">
        <f>TPDDL_EOD!AK39+TPDDL_EOD!AL39</f>
        <v>0.01</v>
      </c>
      <c r="N39">
        <f t="shared" si="0"/>
        <v>0.03</v>
      </c>
      <c r="O39" s="154">
        <f t="shared" si="1"/>
        <v>-3.03</v>
      </c>
      <c r="P39">
        <v>-1</v>
      </c>
      <c r="Q39">
        <v>-1</v>
      </c>
      <c r="R39">
        <v>0</v>
      </c>
      <c r="S39">
        <v>0</v>
      </c>
      <c r="T39">
        <v>-1</v>
      </c>
      <c r="U39" s="156">
        <f t="shared" si="2"/>
        <v>-3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-3</v>
      </c>
      <c r="E40">
        <f>BAWANA!AM40</f>
        <v>0</v>
      </c>
      <c r="F40">
        <f t="shared" si="4"/>
        <v>176</v>
      </c>
      <c r="G40">
        <f t="shared" si="5"/>
        <v>-3</v>
      </c>
      <c r="H40" s="154"/>
      <c r="I40">
        <f>BRPL_EOD!AK40+BRPL_EOD!AL40</f>
        <v>0.01</v>
      </c>
      <c r="J40">
        <f>BYPL_EOD!AK40+BYPL_EOD!AL40</f>
        <v>0.01</v>
      </c>
      <c r="K40">
        <f>MES_EOD!AK40+MES_EOD!AL40</f>
        <v>0</v>
      </c>
      <c r="L40">
        <f>NDMC_EOD!AK40+NDMC_EOD!AL40</f>
        <v>0</v>
      </c>
      <c r="M40">
        <f>TPDDL_EOD!AK40+TPDDL_EOD!AL40</f>
        <v>0.01</v>
      </c>
      <c r="N40">
        <f t="shared" si="0"/>
        <v>0.03</v>
      </c>
      <c r="O40" s="154">
        <f t="shared" si="1"/>
        <v>-3.03</v>
      </c>
      <c r="P40">
        <v>-1</v>
      </c>
      <c r="Q40">
        <v>-1</v>
      </c>
      <c r="R40">
        <v>0</v>
      </c>
      <c r="S40">
        <v>0</v>
      </c>
      <c r="T40">
        <v>-1</v>
      </c>
      <c r="U40" s="156">
        <f t="shared" si="2"/>
        <v>-3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-3</v>
      </c>
      <c r="E41">
        <f>BAWANA!AM41</f>
        <v>0</v>
      </c>
      <c r="F41">
        <f t="shared" si="4"/>
        <v>176</v>
      </c>
      <c r="G41">
        <f t="shared" si="5"/>
        <v>-3</v>
      </c>
      <c r="H41" s="154"/>
      <c r="I41">
        <f>BRPL_EOD!AK41+BRPL_EOD!AL41</f>
        <v>0.01</v>
      </c>
      <c r="J41">
        <f>BYPL_EOD!AK41+BYPL_EOD!AL41</f>
        <v>0.01</v>
      </c>
      <c r="K41">
        <f>MES_EOD!AK41+MES_EOD!AL41</f>
        <v>0</v>
      </c>
      <c r="L41">
        <f>NDMC_EOD!AK41+NDMC_EOD!AL41</f>
        <v>0</v>
      </c>
      <c r="M41">
        <f>TPDDL_EOD!AK41+TPDDL_EOD!AL41</f>
        <v>0.01</v>
      </c>
      <c r="N41">
        <f t="shared" si="0"/>
        <v>0.03</v>
      </c>
      <c r="O41" s="154">
        <f t="shared" si="1"/>
        <v>-3.03</v>
      </c>
      <c r="P41">
        <v>-1</v>
      </c>
      <c r="Q41">
        <v>-1</v>
      </c>
      <c r="R41">
        <v>0</v>
      </c>
      <c r="S41">
        <v>0</v>
      </c>
      <c r="T41">
        <v>-1</v>
      </c>
      <c r="U41" s="156">
        <f t="shared" si="2"/>
        <v>-3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-3</v>
      </c>
      <c r="E42">
        <f>BAWANA!AM42</f>
        <v>0</v>
      </c>
      <c r="F42">
        <f t="shared" si="4"/>
        <v>176</v>
      </c>
      <c r="G42">
        <f t="shared" si="5"/>
        <v>-3</v>
      </c>
      <c r="H42" s="154"/>
      <c r="I42">
        <f>BRPL_EOD!AK42+BRPL_EOD!AL42</f>
        <v>0.01</v>
      </c>
      <c r="J42">
        <f>BYPL_EOD!AK42+BYPL_EOD!AL42</f>
        <v>0.01</v>
      </c>
      <c r="K42">
        <f>MES_EOD!AK42+MES_EOD!AL42</f>
        <v>0</v>
      </c>
      <c r="L42">
        <f>NDMC_EOD!AK42+NDMC_EOD!AL42</f>
        <v>0</v>
      </c>
      <c r="M42">
        <f>TPDDL_EOD!AK42+TPDDL_EOD!AL42</f>
        <v>0.01</v>
      </c>
      <c r="N42">
        <f t="shared" si="0"/>
        <v>0.03</v>
      </c>
      <c r="O42" s="154">
        <f t="shared" si="1"/>
        <v>-3.03</v>
      </c>
      <c r="P42">
        <v>-1</v>
      </c>
      <c r="Q42">
        <v>-1</v>
      </c>
      <c r="R42">
        <v>0</v>
      </c>
      <c r="S42">
        <v>0</v>
      </c>
      <c r="T42">
        <v>-1</v>
      </c>
      <c r="U42" s="156">
        <f t="shared" si="2"/>
        <v>-3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-3</v>
      </c>
      <c r="E43">
        <f>BAWANA!AM43</f>
        <v>0</v>
      </c>
      <c r="F43">
        <f t="shared" si="4"/>
        <v>176</v>
      </c>
      <c r="G43">
        <f t="shared" si="5"/>
        <v>-3</v>
      </c>
      <c r="H43" s="154"/>
      <c r="I43">
        <f>BRPL_EOD!AK43+BRPL_EOD!AL43</f>
        <v>0.01</v>
      </c>
      <c r="J43">
        <f>BYPL_EOD!AK43+BYPL_EOD!AL43</f>
        <v>0.01</v>
      </c>
      <c r="K43">
        <f>MES_EOD!AK43+MES_EOD!AL43</f>
        <v>0</v>
      </c>
      <c r="L43">
        <f>NDMC_EOD!AK43+NDMC_EOD!AL43</f>
        <v>0</v>
      </c>
      <c r="M43">
        <f>TPDDL_EOD!AK43+TPDDL_EOD!AL43</f>
        <v>0.01</v>
      </c>
      <c r="N43">
        <f t="shared" si="0"/>
        <v>0.03</v>
      </c>
      <c r="O43" s="154">
        <f t="shared" si="1"/>
        <v>-3.03</v>
      </c>
      <c r="P43">
        <v>-1</v>
      </c>
      <c r="Q43">
        <v>-1</v>
      </c>
      <c r="R43">
        <v>0</v>
      </c>
      <c r="S43">
        <v>0</v>
      </c>
      <c r="T43">
        <v>-1</v>
      </c>
      <c r="U43" s="156">
        <f t="shared" si="2"/>
        <v>-3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-3</v>
      </c>
      <c r="E44">
        <f>BAWANA!AM44</f>
        <v>0</v>
      </c>
      <c r="F44">
        <f t="shared" si="4"/>
        <v>176</v>
      </c>
      <c r="G44">
        <f t="shared" si="5"/>
        <v>-3</v>
      </c>
      <c r="H44" s="154"/>
      <c r="I44">
        <f>BRPL_EOD!AK44+BRPL_EOD!AL44</f>
        <v>0.01</v>
      </c>
      <c r="J44">
        <f>BYPL_EOD!AK44+BYPL_EOD!AL44</f>
        <v>0.01</v>
      </c>
      <c r="K44">
        <f>MES_EOD!AK44+MES_EOD!AL44</f>
        <v>0</v>
      </c>
      <c r="L44">
        <f>NDMC_EOD!AK44+NDMC_EOD!AL44</f>
        <v>0</v>
      </c>
      <c r="M44">
        <f>TPDDL_EOD!AK44+TPDDL_EOD!AL44</f>
        <v>0.01</v>
      </c>
      <c r="N44">
        <f t="shared" si="0"/>
        <v>0.03</v>
      </c>
      <c r="O44" s="154">
        <f t="shared" si="1"/>
        <v>-3.03</v>
      </c>
      <c r="P44">
        <v>-1</v>
      </c>
      <c r="Q44">
        <v>-1</v>
      </c>
      <c r="R44">
        <v>0</v>
      </c>
      <c r="S44">
        <v>0</v>
      </c>
      <c r="T44">
        <v>-1</v>
      </c>
      <c r="U44" s="156">
        <f t="shared" si="2"/>
        <v>-3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-3</v>
      </c>
      <c r="E45">
        <f>BAWANA!AM45</f>
        <v>0</v>
      </c>
      <c r="F45">
        <f t="shared" si="4"/>
        <v>176</v>
      </c>
      <c r="G45">
        <f t="shared" si="5"/>
        <v>-3</v>
      </c>
      <c r="H45" s="154"/>
      <c r="I45">
        <f>BRPL_EOD!AK45+BRPL_EOD!AL45</f>
        <v>0.01</v>
      </c>
      <c r="J45">
        <f>BYPL_EOD!AK45+BYPL_EOD!AL45</f>
        <v>0.01</v>
      </c>
      <c r="K45">
        <f>MES_EOD!AK45+MES_EOD!AL45</f>
        <v>0</v>
      </c>
      <c r="L45">
        <f>NDMC_EOD!AK45+NDMC_EOD!AL45</f>
        <v>0</v>
      </c>
      <c r="M45">
        <f>TPDDL_EOD!AK45+TPDDL_EOD!AL45</f>
        <v>0.01</v>
      </c>
      <c r="N45">
        <f t="shared" si="0"/>
        <v>0.03</v>
      </c>
      <c r="O45" s="154">
        <f t="shared" si="1"/>
        <v>-3.03</v>
      </c>
      <c r="P45">
        <v>-1</v>
      </c>
      <c r="Q45">
        <v>-1</v>
      </c>
      <c r="R45">
        <v>0</v>
      </c>
      <c r="S45">
        <v>0</v>
      </c>
      <c r="T45">
        <v>-1</v>
      </c>
      <c r="U45" s="156">
        <f t="shared" si="2"/>
        <v>-3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-3</v>
      </c>
      <c r="E46">
        <f>BAWANA!AM46</f>
        <v>0</v>
      </c>
      <c r="F46">
        <f t="shared" si="4"/>
        <v>176</v>
      </c>
      <c r="G46">
        <f t="shared" si="5"/>
        <v>-3</v>
      </c>
      <c r="H46" s="154"/>
      <c r="I46">
        <f>BRPL_EOD!AK46+BRPL_EOD!AL46</f>
        <v>0.01</v>
      </c>
      <c r="J46">
        <f>BYPL_EOD!AK46+BYPL_EOD!AL46</f>
        <v>0.01</v>
      </c>
      <c r="K46">
        <f>MES_EOD!AK46+MES_EOD!AL46</f>
        <v>0</v>
      </c>
      <c r="L46">
        <f>NDMC_EOD!AK46+NDMC_EOD!AL46</f>
        <v>0</v>
      </c>
      <c r="M46">
        <f>TPDDL_EOD!AK46+TPDDL_EOD!AL46</f>
        <v>0.01</v>
      </c>
      <c r="N46">
        <f t="shared" si="0"/>
        <v>0.03</v>
      </c>
      <c r="O46" s="154">
        <f t="shared" si="1"/>
        <v>-3.03</v>
      </c>
      <c r="P46">
        <v>-1</v>
      </c>
      <c r="Q46">
        <v>-1</v>
      </c>
      <c r="R46">
        <v>0</v>
      </c>
      <c r="S46">
        <v>0</v>
      </c>
      <c r="T46">
        <v>-1</v>
      </c>
      <c r="U46" s="156">
        <f t="shared" si="2"/>
        <v>-3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-3</v>
      </c>
      <c r="E47">
        <f>BAWANA!AM47</f>
        <v>0</v>
      </c>
      <c r="F47">
        <f t="shared" si="4"/>
        <v>176</v>
      </c>
      <c r="G47">
        <f t="shared" si="5"/>
        <v>-3</v>
      </c>
      <c r="H47" s="154"/>
      <c r="I47">
        <f>BRPL_EOD!AK47+BRPL_EOD!AL47</f>
        <v>0.01</v>
      </c>
      <c r="J47">
        <f>BYPL_EOD!AK47+BYPL_EOD!AL47</f>
        <v>0.01</v>
      </c>
      <c r="K47">
        <f>MES_EOD!AK47+MES_EOD!AL47</f>
        <v>0</v>
      </c>
      <c r="L47">
        <f>NDMC_EOD!AK47+NDMC_EOD!AL47</f>
        <v>0</v>
      </c>
      <c r="M47">
        <f>TPDDL_EOD!AK47+TPDDL_EOD!AL47</f>
        <v>0.01</v>
      </c>
      <c r="N47">
        <f t="shared" si="0"/>
        <v>0.03</v>
      </c>
      <c r="O47" s="154">
        <f t="shared" si="1"/>
        <v>-3.03</v>
      </c>
      <c r="P47">
        <v>-1</v>
      </c>
      <c r="Q47">
        <v>-1</v>
      </c>
      <c r="R47">
        <v>0</v>
      </c>
      <c r="S47">
        <v>0</v>
      </c>
      <c r="T47">
        <v>-1</v>
      </c>
      <c r="U47" s="156">
        <f t="shared" si="2"/>
        <v>-3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-3</v>
      </c>
      <c r="E48">
        <f>BAWANA!AM48</f>
        <v>0</v>
      </c>
      <c r="F48">
        <f t="shared" si="4"/>
        <v>176</v>
      </c>
      <c r="G48">
        <f t="shared" si="5"/>
        <v>-3</v>
      </c>
      <c r="H48" s="154"/>
      <c r="I48">
        <f>BRPL_EOD!AK48+BRPL_EOD!AL48</f>
        <v>0.01</v>
      </c>
      <c r="J48">
        <f>BYPL_EOD!AK48+BYPL_EOD!AL48</f>
        <v>0.01</v>
      </c>
      <c r="K48">
        <f>MES_EOD!AK48+MES_EOD!AL48</f>
        <v>0</v>
      </c>
      <c r="L48">
        <f>NDMC_EOD!AK48+NDMC_EOD!AL48</f>
        <v>0</v>
      </c>
      <c r="M48">
        <f>TPDDL_EOD!AK48+TPDDL_EOD!AL48</f>
        <v>0.01</v>
      </c>
      <c r="N48">
        <f t="shared" si="0"/>
        <v>0.03</v>
      </c>
      <c r="O48" s="154">
        <f t="shared" si="1"/>
        <v>-3.03</v>
      </c>
      <c r="P48">
        <v>-1</v>
      </c>
      <c r="Q48">
        <v>-1</v>
      </c>
      <c r="R48">
        <v>0</v>
      </c>
      <c r="S48">
        <v>0</v>
      </c>
      <c r="T48">
        <v>-1</v>
      </c>
      <c r="U48" s="156">
        <f t="shared" si="2"/>
        <v>-3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-3</v>
      </c>
      <c r="E49">
        <f>BAWANA!AM49</f>
        <v>0</v>
      </c>
      <c r="F49">
        <f t="shared" si="4"/>
        <v>176</v>
      </c>
      <c r="G49">
        <f t="shared" si="5"/>
        <v>-3</v>
      </c>
      <c r="H49" s="154"/>
      <c r="I49">
        <f>BRPL_EOD!AK49+BRPL_EOD!AL49</f>
        <v>0.01</v>
      </c>
      <c r="J49">
        <f>BYPL_EOD!AK49+BYPL_EOD!AL49</f>
        <v>0.01</v>
      </c>
      <c r="K49">
        <f>MES_EOD!AK49+MES_EOD!AL49</f>
        <v>0</v>
      </c>
      <c r="L49">
        <f>NDMC_EOD!AK49+NDMC_EOD!AL49</f>
        <v>0</v>
      </c>
      <c r="M49">
        <f>TPDDL_EOD!AK49+TPDDL_EOD!AL49</f>
        <v>0.01</v>
      </c>
      <c r="N49">
        <f t="shared" si="0"/>
        <v>0.03</v>
      </c>
      <c r="O49" s="154">
        <f t="shared" si="1"/>
        <v>-3.03</v>
      </c>
      <c r="P49">
        <v>-1</v>
      </c>
      <c r="Q49">
        <v>-1</v>
      </c>
      <c r="R49">
        <v>0</v>
      </c>
      <c r="S49">
        <v>0</v>
      </c>
      <c r="T49">
        <v>-1</v>
      </c>
      <c r="U49" s="156">
        <f t="shared" si="2"/>
        <v>-3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-3</v>
      </c>
      <c r="E50">
        <f>BAWANA!AM50</f>
        <v>0</v>
      </c>
      <c r="F50">
        <f t="shared" si="4"/>
        <v>176</v>
      </c>
      <c r="G50">
        <f t="shared" si="5"/>
        <v>-3</v>
      </c>
      <c r="H50" s="154"/>
      <c r="I50">
        <f>BRPL_EOD!AK50+BRPL_EOD!AL50</f>
        <v>0.01</v>
      </c>
      <c r="J50">
        <f>BYPL_EOD!AK50+BYPL_EOD!AL50</f>
        <v>0.01</v>
      </c>
      <c r="K50">
        <f>MES_EOD!AK50+MES_EOD!AL50</f>
        <v>0</v>
      </c>
      <c r="L50">
        <f>NDMC_EOD!AK50+NDMC_EOD!AL50</f>
        <v>0</v>
      </c>
      <c r="M50">
        <f>TPDDL_EOD!AK50+TPDDL_EOD!AL50</f>
        <v>0.01</v>
      </c>
      <c r="N50">
        <f t="shared" si="0"/>
        <v>0.03</v>
      </c>
      <c r="O50" s="154">
        <f t="shared" si="1"/>
        <v>-3.03</v>
      </c>
      <c r="P50">
        <v>-1</v>
      </c>
      <c r="Q50">
        <v>-1</v>
      </c>
      <c r="R50">
        <v>0</v>
      </c>
      <c r="S50">
        <v>0</v>
      </c>
      <c r="T50">
        <v>-1</v>
      </c>
      <c r="U50" s="156">
        <f t="shared" si="2"/>
        <v>-3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-3</v>
      </c>
      <c r="E51">
        <f>BAWANA!AM51</f>
        <v>0</v>
      </c>
      <c r="F51">
        <f t="shared" si="4"/>
        <v>176</v>
      </c>
      <c r="G51">
        <f t="shared" si="5"/>
        <v>-3</v>
      </c>
      <c r="H51" s="154"/>
      <c r="I51">
        <f>BRPL_EOD!AK51+BRPL_EOD!AL51</f>
        <v>0.01</v>
      </c>
      <c r="J51">
        <f>BYPL_EOD!AK51+BYPL_EOD!AL51</f>
        <v>0.01</v>
      </c>
      <c r="K51">
        <f>MES_EOD!AK51+MES_EOD!AL51</f>
        <v>0</v>
      </c>
      <c r="L51">
        <f>NDMC_EOD!AK51+NDMC_EOD!AL51</f>
        <v>0</v>
      </c>
      <c r="M51">
        <f>TPDDL_EOD!AK51+TPDDL_EOD!AL51</f>
        <v>0.01</v>
      </c>
      <c r="N51">
        <f t="shared" si="0"/>
        <v>0.03</v>
      </c>
      <c r="O51" s="154">
        <f t="shared" si="1"/>
        <v>-3.03</v>
      </c>
      <c r="P51">
        <v>-1</v>
      </c>
      <c r="Q51">
        <v>-1</v>
      </c>
      <c r="R51">
        <v>0</v>
      </c>
      <c r="S51">
        <v>0</v>
      </c>
      <c r="T51">
        <v>-1</v>
      </c>
      <c r="U51" s="156">
        <f t="shared" si="2"/>
        <v>-3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-3</v>
      </c>
      <c r="E52">
        <f>BAWANA!AM52</f>
        <v>0</v>
      </c>
      <c r="F52">
        <f t="shared" si="4"/>
        <v>176</v>
      </c>
      <c r="G52">
        <f t="shared" si="5"/>
        <v>-3</v>
      </c>
      <c r="H52" s="154"/>
      <c r="I52">
        <f>BRPL_EOD!AK52+BRPL_EOD!AL52</f>
        <v>0.01</v>
      </c>
      <c r="J52">
        <f>BYPL_EOD!AK52+BYPL_EOD!AL52</f>
        <v>0.01</v>
      </c>
      <c r="K52">
        <f>MES_EOD!AK52+MES_EOD!AL52</f>
        <v>0</v>
      </c>
      <c r="L52">
        <f>NDMC_EOD!AK52+NDMC_EOD!AL52</f>
        <v>0</v>
      </c>
      <c r="M52">
        <f>TPDDL_EOD!AK52+TPDDL_EOD!AL52</f>
        <v>0.01</v>
      </c>
      <c r="N52">
        <f t="shared" si="0"/>
        <v>0.03</v>
      </c>
      <c r="O52" s="154">
        <f t="shared" si="1"/>
        <v>-3.03</v>
      </c>
      <c r="P52">
        <v>-1</v>
      </c>
      <c r="Q52">
        <v>-1</v>
      </c>
      <c r="R52">
        <v>0</v>
      </c>
      <c r="S52">
        <v>0</v>
      </c>
      <c r="T52">
        <v>-1</v>
      </c>
      <c r="U52" s="156">
        <f t="shared" si="2"/>
        <v>-3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-3</v>
      </c>
      <c r="E53">
        <f>BAWANA!AM53</f>
        <v>0</v>
      </c>
      <c r="F53">
        <f t="shared" si="4"/>
        <v>176</v>
      </c>
      <c r="G53">
        <f t="shared" si="5"/>
        <v>-3</v>
      </c>
      <c r="H53" s="154"/>
      <c r="I53">
        <f>BRPL_EOD!AK53+BRPL_EOD!AL53</f>
        <v>0.01</v>
      </c>
      <c r="J53">
        <f>BYPL_EOD!AK53+BYPL_EOD!AL53</f>
        <v>0.01</v>
      </c>
      <c r="K53">
        <f>MES_EOD!AK53+MES_EOD!AL53</f>
        <v>0</v>
      </c>
      <c r="L53">
        <f>NDMC_EOD!AK53+NDMC_EOD!AL53</f>
        <v>0</v>
      </c>
      <c r="M53">
        <f>TPDDL_EOD!AK53+TPDDL_EOD!AL53</f>
        <v>0.01</v>
      </c>
      <c r="N53">
        <f t="shared" si="0"/>
        <v>0.03</v>
      </c>
      <c r="O53" s="154">
        <f t="shared" si="1"/>
        <v>-3.03</v>
      </c>
      <c r="P53">
        <v>-1</v>
      </c>
      <c r="Q53">
        <v>-1</v>
      </c>
      <c r="R53">
        <v>0</v>
      </c>
      <c r="S53">
        <v>0</v>
      </c>
      <c r="T53">
        <v>-1</v>
      </c>
      <c r="U53" s="156">
        <f t="shared" si="2"/>
        <v>-3</v>
      </c>
      <c r="V53" s="154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-3</v>
      </c>
      <c r="E54">
        <f>BAWANA!AM54</f>
        <v>0</v>
      </c>
      <c r="F54">
        <f t="shared" si="4"/>
        <v>176</v>
      </c>
      <c r="G54">
        <f t="shared" si="5"/>
        <v>-3</v>
      </c>
      <c r="H54" s="154"/>
      <c r="I54">
        <f>BRPL_EOD!AK54+BRPL_EOD!AL54</f>
        <v>0.01</v>
      </c>
      <c r="J54">
        <f>BYPL_EOD!AK54+BYPL_EOD!AL54</f>
        <v>0.01</v>
      </c>
      <c r="K54">
        <f>MES_EOD!AK54+MES_EOD!AL54</f>
        <v>0</v>
      </c>
      <c r="L54">
        <f>NDMC_EOD!AK54+NDMC_EOD!AL54</f>
        <v>0</v>
      </c>
      <c r="M54">
        <f>TPDDL_EOD!AK54+TPDDL_EOD!AL54</f>
        <v>0.01</v>
      </c>
      <c r="N54">
        <f t="shared" si="0"/>
        <v>0.03</v>
      </c>
      <c r="O54" s="154">
        <f t="shared" si="1"/>
        <v>-3.03</v>
      </c>
      <c r="P54">
        <v>-1</v>
      </c>
      <c r="Q54">
        <v>-1</v>
      </c>
      <c r="R54">
        <v>0</v>
      </c>
      <c r="S54">
        <v>0</v>
      </c>
      <c r="T54">
        <v>-1</v>
      </c>
      <c r="U54" s="156">
        <f t="shared" si="2"/>
        <v>-3</v>
      </c>
      <c r="V54" s="154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-3</v>
      </c>
      <c r="E55">
        <f>BAWANA!AM55</f>
        <v>0</v>
      </c>
      <c r="F55">
        <f t="shared" si="4"/>
        <v>176</v>
      </c>
      <c r="G55">
        <f t="shared" si="5"/>
        <v>-3</v>
      </c>
      <c r="H55" s="154"/>
      <c r="I55">
        <f>BRPL_EOD!AK55+BRPL_EOD!AL55</f>
        <v>0.01</v>
      </c>
      <c r="J55">
        <f>BYPL_EOD!AK55+BYPL_EOD!AL55</f>
        <v>0.01</v>
      </c>
      <c r="K55">
        <f>MES_EOD!AK55+MES_EOD!AL55</f>
        <v>0</v>
      </c>
      <c r="L55">
        <f>NDMC_EOD!AK55+NDMC_EOD!AL55</f>
        <v>0</v>
      </c>
      <c r="M55">
        <f>TPDDL_EOD!AK55+TPDDL_EOD!AL55</f>
        <v>0.01</v>
      </c>
      <c r="N55">
        <f t="shared" si="0"/>
        <v>0.03</v>
      </c>
      <c r="O55" s="154">
        <f t="shared" si="1"/>
        <v>-3.03</v>
      </c>
      <c r="P55">
        <v>-1</v>
      </c>
      <c r="Q55">
        <v>-1</v>
      </c>
      <c r="R55">
        <v>0</v>
      </c>
      <c r="S55">
        <v>0</v>
      </c>
      <c r="T55">
        <v>-1</v>
      </c>
      <c r="U55" s="156">
        <f t="shared" si="2"/>
        <v>-3</v>
      </c>
      <c r="V55" s="154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-3</v>
      </c>
      <c r="E56">
        <f>BAWANA!AM56</f>
        <v>0</v>
      </c>
      <c r="F56">
        <f t="shared" si="4"/>
        <v>176</v>
      </c>
      <c r="G56">
        <f t="shared" si="5"/>
        <v>-3</v>
      </c>
      <c r="H56" s="154"/>
      <c r="I56">
        <f>BRPL_EOD!AK56+BRPL_EOD!AL56</f>
        <v>0.01</v>
      </c>
      <c r="J56">
        <f>BYPL_EOD!AK56+BYPL_EOD!AL56</f>
        <v>0.01</v>
      </c>
      <c r="K56">
        <f>MES_EOD!AK56+MES_EOD!AL56</f>
        <v>0</v>
      </c>
      <c r="L56">
        <f>NDMC_EOD!AK56+NDMC_EOD!AL56</f>
        <v>0</v>
      </c>
      <c r="M56">
        <f>TPDDL_EOD!AK56+TPDDL_EOD!AL56</f>
        <v>0.01</v>
      </c>
      <c r="N56">
        <f t="shared" si="0"/>
        <v>0.03</v>
      </c>
      <c r="O56" s="154">
        <f t="shared" si="1"/>
        <v>-3.03</v>
      </c>
      <c r="P56">
        <v>-1</v>
      </c>
      <c r="Q56">
        <v>-1</v>
      </c>
      <c r="R56">
        <v>0</v>
      </c>
      <c r="S56">
        <v>0</v>
      </c>
      <c r="T56">
        <v>-1</v>
      </c>
      <c r="U56" s="156">
        <f t="shared" si="2"/>
        <v>-3</v>
      </c>
      <c r="V56" s="154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-3</v>
      </c>
      <c r="E57">
        <f>BAWANA!AM57</f>
        <v>0</v>
      </c>
      <c r="F57">
        <f t="shared" si="4"/>
        <v>176</v>
      </c>
      <c r="G57">
        <f t="shared" si="5"/>
        <v>-3</v>
      </c>
      <c r="H57" s="154"/>
      <c r="I57">
        <f>BRPL_EOD!AK57+BRPL_EOD!AL57</f>
        <v>0.01</v>
      </c>
      <c r="J57">
        <f>BYPL_EOD!AK57+BYPL_EOD!AL57</f>
        <v>0.01</v>
      </c>
      <c r="K57">
        <f>MES_EOD!AK57+MES_EOD!AL57</f>
        <v>0</v>
      </c>
      <c r="L57">
        <f>NDMC_EOD!AK57+NDMC_EOD!AL57</f>
        <v>0</v>
      </c>
      <c r="M57">
        <f>TPDDL_EOD!AK57+TPDDL_EOD!AL57</f>
        <v>0.01</v>
      </c>
      <c r="N57">
        <f t="shared" si="0"/>
        <v>0.03</v>
      </c>
      <c r="O57" s="154">
        <f t="shared" si="1"/>
        <v>-3.03</v>
      </c>
      <c r="P57">
        <v>-1</v>
      </c>
      <c r="Q57">
        <v>-1</v>
      </c>
      <c r="R57">
        <v>0</v>
      </c>
      <c r="S57">
        <v>0</v>
      </c>
      <c r="T57">
        <v>-1</v>
      </c>
      <c r="U57" s="156">
        <f t="shared" si="2"/>
        <v>-3</v>
      </c>
      <c r="V57" s="154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-3</v>
      </c>
      <c r="E58">
        <f>BAWANA!AM58</f>
        <v>0</v>
      </c>
      <c r="F58">
        <f t="shared" si="4"/>
        <v>176</v>
      </c>
      <c r="G58">
        <f t="shared" si="5"/>
        <v>-3</v>
      </c>
      <c r="H58" s="154"/>
      <c r="I58">
        <f>BRPL_EOD!AK58+BRPL_EOD!AL58</f>
        <v>0.01</v>
      </c>
      <c r="J58">
        <f>BYPL_EOD!AK58+BYPL_EOD!AL58</f>
        <v>0.01</v>
      </c>
      <c r="K58">
        <f>MES_EOD!AK58+MES_EOD!AL58</f>
        <v>0</v>
      </c>
      <c r="L58">
        <f>NDMC_EOD!AK58+NDMC_EOD!AL58</f>
        <v>0</v>
      </c>
      <c r="M58">
        <f>TPDDL_EOD!AK58+TPDDL_EOD!AL58</f>
        <v>0.01</v>
      </c>
      <c r="N58">
        <f t="shared" si="0"/>
        <v>0.03</v>
      </c>
      <c r="O58" s="154">
        <f t="shared" si="1"/>
        <v>-3.03</v>
      </c>
      <c r="P58">
        <v>-1</v>
      </c>
      <c r="Q58">
        <v>-1</v>
      </c>
      <c r="R58">
        <v>0</v>
      </c>
      <c r="S58">
        <v>0</v>
      </c>
      <c r="T58">
        <v>-1</v>
      </c>
      <c r="U58" s="156">
        <f t="shared" si="2"/>
        <v>-3</v>
      </c>
      <c r="V58" s="154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-3</v>
      </c>
      <c r="E59">
        <f>BAWANA!AM59</f>
        <v>0</v>
      </c>
      <c r="F59">
        <f t="shared" si="4"/>
        <v>176</v>
      </c>
      <c r="G59">
        <f t="shared" si="5"/>
        <v>-3</v>
      </c>
      <c r="H59" s="154"/>
      <c r="I59">
        <f>BRPL_EOD!AK59+BRPL_EOD!AL59</f>
        <v>0.01</v>
      </c>
      <c r="J59">
        <f>BYPL_EOD!AK59+BYPL_EOD!AL59</f>
        <v>0.01</v>
      </c>
      <c r="K59">
        <f>MES_EOD!AK59+MES_EOD!AL59</f>
        <v>0</v>
      </c>
      <c r="L59">
        <f>NDMC_EOD!AK59+NDMC_EOD!AL59</f>
        <v>0</v>
      </c>
      <c r="M59">
        <f>TPDDL_EOD!AK59+TPDDL_EOD!AL59</f>
        <v>0.01</v>
      </c>
      <c r="N59">
        <f t="shared" si="0"/>
        <v>0.03</v>
      </c>
      <c r="O59" s="154">
        <f t="shared" si="1"/>
        <v>-3.03</v>
      </c>
      <c r="P59">
        <v>-1</v>
      </c>
      <c r="Q59">
        <v>-1</v>
      </c>
      <c r="R59">
        <v>0</v>
      </c>
      <c r="S59">
        <v>0</v>
      </c>
      <c r="T59">
        <v>-1</v>
      </c>
      <c r="U59" s="156">
        <f t="shared" si="2"/>
        <v>-3</v>
      </c>
      <c r="V59" s="154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-3</v>
      </c>
      <c r="E60">
        <f>BAWANA!AM60</f>
        <v>0</v>
      </c>
      <c r="F60">
        <f t="shared" si="4"/>
        <v>176</v>
      </c>
      <c r="G60">
        <f t="shared" si="5"/>
        <v>-3</v>
      </c>
      <c r="H60" s="154"/>
      <c r="I60">
        <f>BRPL_EOD!AK60+BRPL_EOD!AL60</f>
        <v>0.01</v>
      </c>
      <c r="J60">
        <f>BYPL_EOD!AK60+BYPL_EOD!AL60</f>
        <v>0.01</v>
      </c>
      <c r="K60">
        <f>MES_EOD!AK60+MES_EOD!AL60</f>
        <v>0</v>
      </c>
      <c r="L60">
        <f>NDMC_EOD!AK60+NDMC_EOD!AL60</f>
        <v>0</v>
      </c>
      <c r="M60">
        <f>TPDDL_EOD!AK60+TPDDL_EOD!AL60</f>
        <v>0.01</v>
      </c>
      <c r="N60">
        <f t="shared" si="0"/>
        <v>0.03</v>
      </c>
      <c r="O60" s="154">
        <f t="shared" si="1"/>
        <v>-3.03</v>
      </c>
      <c r="P60">
        <v>-1</v>
      </c>
      <c r="Q60">
        <v>-1</v>
      </c>
      <c r="R60">
        <v>0</v>
      </c>
      <c r="S60">
        <v>0</v>
      </c>
      <c r="T60">
        <v>-1</v>
      </c>
      <c r="U60" s="156">
        <f t="shared" si="2"/>
        <v>-3</v>
      </c>
      <c r="V60" s="154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-3</v>
      </c>
      <c r="E61">
        <f>BAWANA!AM61</f>
        <v>0</v>
      </c>
      <c r="F61">
        <f t="shared" si="4"/>
        <v>176</v>
      </c>
      <c r="G61">
        <f t="shared" si="5"/>
        <v>-3</v>
      </c>
      <c r="H61" s="154"/>
      <c r="I61">
        <f>BRPL_EOD!AK61+BRPL_EOD!AL61</f>
        <v>0.01</v>
      </c>
      <c r="J61">
        <f>BYPL_EOD!AK61+BYPL_EOD!AL61</f>
        <v>0.01</v>
      </c>
      <c r="K61">
        <f>MES_EOD!AK61+MES_EOD!AL61</f>
        <v>0</v>
      </c>
      <c r="L61">
        <f>NDMC_EOD!AK61+NDMC_EOD!AL61</f>
        <v>0</v>
      </c>
      <c r="M61">
        <f>TPDDL_EOD!AK61+TPDDL_EOD!AL61</f>
        <v>0.01</v>
      </c>
      <c r="N61">
        <f t="shared" si="0"/>
        <v>0.03</v>
      </c>
      <c r="O61" s="154">
        <f t="shared" si="1"/>
        <v>-3.03</v>
      </c>
      <c r="P61">
        <v>-1</v>
      </c>
      <c r="Q61">
        <v>-1</v>
      </c>
      <c r="R61">
        <v>0</v>
      </c>
      <c r="S61">
        <v>0</v>
      </c>
      <c r="T61">
        <v>-1</v>
      </c>
      <c r="U61" s="156">
        <f t="shared" si="2"/>
        <v>-3</v>
      </c>
      <c r="V61" s="154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-3</v>
      </c>
      <c r="E62">
        <f>BAWANA!AM62</f>
        <v>0</v>
      </c>
      <c r="F62">
        <f t="shared" si="4"/>
        <v>176</v>
      </c>
      <c r="G62">
        <f t="shared" si="5"/>
        <v>-3</v>
      </c>
      <c r="H62" s="154"/>
      <c r="I62">
        <f>BRPL_EOD!AK62+BRPL_EOD!AL62</f>
        <v>0.01</v>
      </c>
      <c r="J62">
        <f>BYPL_EOD!AK62+BYPL_EOD!AL62</f>
        <v>0.01</v>
      </c>
      <c r="K62">
        <f>MES_EOD!AK62+MES_EOD!AL62</f>
        <v>0</v>
      </c>
      <c r="L62">
        <f>NDMC_EOD!AK62+NDMC_EOD!AL62</f>
        <v>0</v>
      </c>
      <c r="M62">
        <f>TPDDL_EOD!AK62+TPDDL_EOD!AL62</f>
        <v>0.01</v>
      </c>
      <c r="N62">
        <f t="shared" si="0"/>
        <v>0.03</v>
      </c>
      <c r="O62" s="154">
        <f t="shared" si="1"/>
        <v>-3.03</v>
      </c>
      <c r="P62">
        <v>-1</v>
      </c>
      <c r="Q62">
        <v>-1</v>
      </c>
      <c r="R62">
        <v>0</v>
      </c>
      <c r="S62">
        <v>0</v>
      </c>
      <c r="T62">
        <v>-1</v>
      </c>
      <c r="U62" s="156">
        <f t="shared" si="2"/>
        <v>-3</v>
      </c>
      <c r="V62" s="154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-3</v>
      </c>
      <c r="E63">
        <f>BAWANA!AM63</f>
        <v>0</v>
      </c>
      <c r="F63">
        <f t="shared" si="4"/>
        <v>176</v>
      </c>
      <c r="G63">
        <f t="shared" si="5"/>
        <v>-3</v>
      </c>
      <c r="H63" s="154"/>
      <c r="I63">
        <f>BRPL_EOD!AK63+BRPL_EOD!AL63</f>
        <v>0.01</v>
      </c>
      <c r="J63">
        <f>BYPL_EOD!AK63+BYPL_EOD!AL63</f>
        <v>0.01</v>
      </c>
      <c r="K63">
        <f>MES_EOD!AK63+MES_EOD!AL63</f>
        <v>0</v>
      </c>
      <c r="L63">
        <f>NDMC_EOD!AK63+NDMC_EOD!AL63</f>
        <v>0</v>
      </c>
      <c r="M63">
        <f>TPDDL_EOD!AK63+TPDDL_EOD!AL63</f>
        <v>0.01</v>
      </c>
      <c r="N63">
        <f t="shared" si="0"/>
        <v>0.03</v>
      </c>
      <c r="O63" s="154">
        <f t="shared" si="1"/>
        <v>-3.03</v>
      </c>
      <c r="P63">
        <v>-1</v>
      </c>
      <c r="Q63">
        <v>-1</v>
      </c>
      <c r="R63">
        <v>0</v>
      </c>
      <c r="S63">
        <v>0</v>
      </c>
      <c r="T63">
        <v>-1</v>
      </c>
      <c r="U63" s="156">
        <f t="shared" si="2"/>
        <v>-3</v>
      </c>
      <c r="V63" s="154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-3</v>
      </c>
      <c r="E64">
        <f>BAWANA!AM64</f>
        <v>0</v>
      </c>
      <c r="F64">
        <f t="shared" si="4"/>
        <v>176</v>
      </c>
      <c r="G64">
        <f t="shared" si="5"/>
        <v>-3</v>
      </c>
      <c r="H64" s="154"/>
      <c r="I64">
        <f>BRPL_EOD!AK64+BRPL_EOD!AL64</f>
        <v>0.01</v>
      </c>
      <c r="J64">
        <f>BYPL_EOD!AK64+BYPL_EOD!AL64</f>
        <v>0.01</v>
      </c>
      <c r="K64">
        <f>MES_EOD!AK64+MES_EOD!AL64</f>
        <v>0</v>
      </c>
      <c r="L64">
        <f>NDMC_EOD!AK64+NDMC_EOD!AL64</f>
        <v>0</v>
      </c>
      <c r="M64">
        <f>TPDDL_EOD!AK64+TPDDL_EOD!AL64</f>
        <v>0.01</v>
      </c>
      <c r="N64">
        <f t="shared" si="0"/>
        <v>0.03</v>
      </c>
      <c r="O64" s="154">
        <f t="shared" si="1"/>
        <v>-3.03</v>
      </c>
      <c r="P64">
        <v>-1</v>
      </c>
      <c r="Q64">
        <v>-1</v>
      </c>
      <c r="R64">
        <v>0</v>
      </c>
      <c r="S64">
        <v>0</v>
      </c>
      <c r="T64">
        <v>-1</v>
      </c>
      <c r="U64" s="156">
        <f t="shared" si="2"/>
        <v>-3</v>
      </c>
      <c r="V64" s="154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-3</v>
      </c>
      <c r="E65">
        <f>BAWANA!AM65</f>
        <v>0</v>
      </c>
      <c r="F65">
        <f t="shared" si="4"/>
        <v>176</v>
      </c>
      <c r="G65">
        <f t="shared" si="5"/>
        <v>-3</v>
      </c>
      <c r="H65" s="154"/>
      <c r="I65">
        <f>BRPL_EOD!AK65+BRPL_EOD!AL65</f>
        <v>0.01</v>
      </c>
      <c r="J65">
        <f>BYPL_EOD!AK65+BYPL_EOD!AL65</f>
        <v>0.01</v>
      </c>
      <c r="K65">
        <f>MES_EOD!AK65+MES_EOD!AL65</f>
        <v>0</v>
      </c>
      <c r="L65">
        <f>NDMC_EOD!AK65+NDMC_EOD!AL65</f>
        <v>0</v>
      </c>
      <c r="M65">
        <f>TPDDL_EOD!AK65+TPDDL_EOD!AL65</f>
        <v>0.01</v>
      </c>
      <c r="N65">
        <f t="shared" si="0"/>
        <v>0.03</v>
      </c>
      <c r="O65" s="154">
        <f t="shared" si="1"/>
        <v>-3.03</v>
      </c>
      <c r="P65">
        <v>-1</v>
      </c>
      <c r="Q65">
        <v>-1</v>
      </c>
      <c r="R65">
        <v>0</v>
      </c>
      <c r="S65">
        <v>0</v>
      </c>
      <c r="T65">
        <v>-1</v>
      </c>
      <c r="U65" s="156">
        <f t="shared" si="2"/>
        <v>-3</v>
      </c>
      <c r="V65" s="154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-3</v>
      </c>
      <c r="E66">
        <f>BAWANA!AM66</f>
        <v>0</v>
      </c>
      <c r="F66">
        <f t="shared" si="4"/>
        <v>176</v>
      </c>
      <c r="G66">
        <f t="shared" si="5"/>
        <v>-3</v>
      </c>
      <c r="H66" s="154"/>
      <c r="I66">
        <f>BRPL_EOD!AK66+BRPL_EOD!AL66</f>
        <v>0.01</v>
      </c>
      <c r="J66">
        <f>BYPL_EOD!AK66+BYPL_EOD!AL66</f>
        <v>0.01</v>
      </c>
      <c r="K66">
        <f>MES_EOD!AK66+MES_EOD!AL66</f>
        <v>0</v>
      </c>
      <c r="L66">
        <f>NDMC_EOD!AK66+NDMC_EOD!AL66</f>
        <v>0</v>
      </c>
      <c r="M66">
        <f>TPDDL_EOD!AK66+TPDDL_EOD!AL66</f>
        <v>0.01</v>
      </c>
      <c r="N66">
        <f t="shared" si="0"/>
        <v>0.03</v>
      </c>
      <c r="O66" s="154">
        <f t="shared" si="1"/>
        <v>-3.03</v>
      </c>
      <c r="P66">
        <v>-1</v>
      </c>
      <c r="Q66">
        <v>-1</v>
      </c>
      <c r="R66">
        <v>0</v>
      </c>
      <c r="S66">
        <v>0</v>
      </c>
      <c r="T66">
        <v>-1</v>
      </c>
      <c r="U66" s="156">
        <f t="shared" si="2"/>
        <v>-3</v>
      </c>
      <c r="V66" s="154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-3</v>
      </c>
      <c r="E67">
        <f>BAWANA!AM67</f>
        <v>0</v>
      </c>
      <c r="F67">
        <f t="shared" si="4"/>
        <v>176</v>
      </c>
      <c r="G67">
        <f t="shared" si="5"/>
        <v>-3</v>
      </c>
      <c r="H67" s="154"/>
      <c r="I67">
        <f>BRPL_EOD!AK67+BRPL_EOD!AL67</f>
        <v>0.01</v>
      </c>
      <c r="J67">
        <f>BYPL_EOD!AK67+BYPL_EOD!AL67</f>
        <v>0.01</v>
      </c>
      <c r="K67">
        <f>MES_EOD!AK67+MES_EOD!AL67</f>
        <v>0</v>
      </c>
      <c r="L67">
        <f>NDMC_EOD!AK67+NDMC_EOD!AL67</f>
        <v>0</v>
      </c>
      <c r="M67">
        <f>TPDDL_EOD!AK67+TPDDL_EOD!AL67</f>
        <v>0.01</v>
      </c>
      <c r="N67">
        <f t="shared" ref="N67:N98" si="7">SUM(I67:M67)</f>
        <v>0.03</v>
      </c>
      <c r="O67" s="154">
        <f t="shared" ref="O67:O98" si="8">G67-N67</f>
        <v>-3.03</v>
      </c>
      <c r="P67">
        <v>-1</v>
      </c>
      <c r="Q67">
        <v>-1</v>
      </c>
      <c r="R67">
        <v>0</v>
      </c>
      <c r="S67">
        <v>0</v>
      </c>
      <c r="T67">
        <v>-1</v>
      </c>
      <c r="U67" s="156">
        <f t="shared" ref="U67:U98" si="9">SUM(P67:T67)</f>
        <v>-3</v>
      </c>
      <c r="V67" s="154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-3</v>
      </c>
      <c r="E68">
        <f>BAWANA!AM68</f>
        <v>0</v>
      </c>
      <c r="F68">
        <f t="shared" ref="F68:F98" si="11">(B68+C68)*0.8</f>
        <v>176</v>
      </c>
      <c r="G68">
        <f t="shared" ref="G68:G98" si="12">(D68+E68)</f>
        <v>-3</v>
      </c>
      <c r="H68" s="154"/>
      <c r="I68">
        <f>BRPL_EOD!AK68+BRPL_EOD!AL68</f>
        <v>0.01</v>
      </c>
      <c r="J68">
        <f>BYPL_EOD!AK68+BYPL_EOD!AL68</f>
        <v>0.01</v>
      </c>
      <c r="K68">
        <f>MES_EOD!AK68+MES_EOD!AL68</f>
        <v>0</v>
      </c>
      <c r="L68">
        <f>NDMC_EOD!AK68+NDMC_EOD!AL68</f>
        <v>0</v>
      </c>
      <c r="M68">
        <f>TPDDL_EOD!AK68+TPDDL_EOD!AL68</f>
        <v>0.01</v>
      </c>
      <c r="N68">
        <f t="shared" si="7"/>
        <v>0.03</v>
      </c>
      <c r="O68" s="154">
        <f t="shared" si="8"/>
        <v>-3.03</v>
      </c>
      <c r="P68">
        <v>-1</v>
      </c>
      <c r="Q68">
        <v>-1</v>
      </c>
      <c r="R68">
        <v>0</v>
      </c>
      <c r="S68">
        <v>0</v>
      </c>
      <c r="T68">
        <v>-1</v>
      </c>
      <c r="U68" s="156">
        <f t="shared" si="9"/>
        <v>-3</v>
      </c>
      <c r="V68" s="154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-3</v>
      </c>
      <c r="E69">
        <f>BAWANA!AM69</f>
        <v>0</v>
      </c>
      <c r="F69">
        <f t="shared" si="11"/>
        <v>176</v>
      </c>
      <c r="G69">
        <f t="shared" si="12"/>
        <v>-3</v>
      </c>
      <c r="H69" s="154"/>
      <c r="I69">
        <f>BRPL_EOD!AK69+BRPL_EOD!AL69</f>
        <v>0.01</v>
      </c>
      <c r="J69">
        <f>BYPL_EOD!AK69+BYPL_EOD!AL69</f>
        <v>0.01</v>
      </c>
      <c r="K69">
        <f>MES_EOD!AK69+MES_EOD!AL69</f>
        <v>0</v>
      </c>
      <c r="L69">
        <f>NDMC_EOD!AK69+NDMC_EOD!AL69</f>
        <v>0</v>
      </c>
      <c r="M69">
        <f>TPDDL_EOD!AK69+TPDDL_EOD!AL69</f>
        <v>0.01</v>
      </c>
      <c r="N69">
        <f t="shared" si="7"/>
        <v>0.03</v>
      </c>
      <c r="O69" s="154">
        <f t="shared" si="8"/>
        <v>-3.03</v>
      </c>
      <c r="P69">
        <v>-1</v>
      </c>
      <c r="Q69">
        <v>-1</v>
      </c>
      <c r="R69">
        <v>0</v>
      </c>
      <c r="S69">
        <v>0</v>
      </c>
      <c r="T69">
        <v>-1</v>
      </c>
      <c r="U69" s="156">
        <f t="shared" si="9"/>
        <v>-3</v>
      </c>
      <c r="V69" s="154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-3</v>
      </c>
      <c r="E70">
        <f>BAWANA!AM70</f>
        <v>0</v>
      </c>
      <c r="F70">
        <f t="shared" si="11"/>
        <v>176</v>
      </c>
      <c r="G70">
        <f t="shared" si="12"/>
        <v>-3</v>
      </c>
      <c r="H70" s="154"/>
      <c r="I70">
        <f>BRPL_EOD!AK70+BRPL_EOD!AL70</f>
        <v>0.01</v>
      </c>
      <c r="J70">
        <f>BYPL_EOD!AK70+BYPL_EOD!AL70</f>
        <v>0.01</v>
      </c>
      <c r="K70">
        <f>MES_EOD!AK70+MES_EOD!AL70</f>
        <v>0</v>
      </c>
      <c r="L70">
        <f>NDMC_EOD!AK70+NDMC_EOD!AL70</f>
        <v>0</v>
      </c>
      <c r="M70">
        <f>TPDDL_EOD!AK70+TPDDL_EOD!AL70</f>
        <v>0.01</v>
      </c>
      <c r="N70">
        <f t="shared" si="7"/>
        <v>0.03</v>
      </c>
      <c r="O70" s="154">
        <f t="shared" si="8"/>
        <v>-3.03</v>
      </c>
      <c r="P70">
        <v>-1</v>
      </c>
      <c r="Q70">
        <v>-1</v>
      </c>
      <c r="R70">
        <v>0</v>
      </c>
      <c r="S70">
        <v>0</v>
      </c>
      <c r="T70">
        <v>-1</v>
      </c>
      <c r="U70" s="156">
        <f t="shared" si="9"/>
        <v>-3</v>
      </c>
      <c r="V70" s="154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-3</v>
      </c>
      <c r="E71">
        <f>BAWANA!AM71</f>
        <v>0</v>
      </c>
      <c r="F71">
        <f t="shared" si="11"/>
        <v>176</v>
      </c>
      <c r="G71">
        <f t="shared" si="12"/>
        <v>-3</v>
      </c>
      <c r="H71" s="154"/>
      <c r="I71">
        <f>BRPL_EOD!AK71+BRPL_EOD!AL71</f>
        <v>0.01</v>
      </c>
      <c r="J71">
        <f>BYPL_EOD!AK71+BYPL_EOD!AL71</f>
        <v>0.01</v>
      </c>
      <c r="K71">
        <f>MES_EOD!AK71+MES_EOD!AL71</f>
        <v>0</v>
      </c>
      <c r="L71">
        <f>NDMC_EOD!AK71+NDMC_EOD!AL71</f>
        <v>0</v>
      </c>
      <c r="M71">
        <f>TPDDL_EOD!AK71+TPDDL_EOD!AL71</f>
        <v>0.01</v>
      </c>
      <c r="N71">
        <f t="shared" si="7"/>
        <v>0.03</v>
      </c>
      <c r="O71" s="154">
        <f t="shared" si="8"/>
        <v>-3.03</v>
      </c>
      <c r="P71">
        <v>-1</v>
      </c>
      <c r="Q71">
        <v>-1</v>
      </c>
      <c r="R71">
        <v>0</v>
      </c>
      <c r="S71">
        <v>0</v>
      </c>
      <c r="T71">
        <v>-1</v>
      </c>
      <c r="U71" s="156">
        <f t="shared" si="9"/>
        <v>-3</v>
      </c>
      <c r="V71" s="154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-3</v>
      </c>
      <c r="E72">
        <f>BAWANA!AM72</f>
        <v>0</v>
      </c>
      <c r="F72">
        <f t="shared" si="11"/>
        <v>176</v>
      </c>
      <c r="G72">
        <f t="shared" si="12"/>
        <v>-3</v>
      </c>
      <c r="H72" s="154"/>
      <c r="I72">
        <f>BRPL_EOD!AK72+BRPL_EOD!AL72</f>
        <v>0.01</v>
      </c>
      <c r="J72">
        <f>BYPL_EOD!AK72+BYPL_EOD!AL72</f>
        <v>0.01</v>
      </c>
      <c r="K72">
        <f>MES_EOD!AK72+MES_EOD!AL72</f>
        <v>0</v>
      </c>
      <c r="L72">
        <f>NDMC_EOD!AK72+NDMC_EOD!AL72</f>
        <v>0</v>
      </c>
      <c r="M72">
        <f>TPDDL_EOD!AK72+TPDDL_EOD!AL72</f>
        <v>0.01</v>
      </c>
      <c r="N72">
        <f t="shared" si="7"/>
        <v>0.03</v>
      </c>
      <c r="O72" s="154">
        <f t="shared" si="8"/>
        <v>-3.03</v>
      </c>
      <c r="P72">
        <v>-1</v>
      </c>
      <c r="Q72">
        <v>-1</v>
      </c>
      <c r="R72">
        <v>0</v>
      </c>
      <c r="S72">
        <v>0</v>
      </c>
      <c r="T72">
        <v>-1</v>
      </c>
      <c r="U72" s="156">
        <f t="shared" si="9"/>
        <v>-3</v>
      </c>
      <c r="V72" s="154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-3</v>
      </c>
      <c r="E73">
        <f>BAWANA!AM73</f>
        <v>0</v>
      </c>
      <c r="F73">
        <f t="shared" si="11"/>
        <v>176</v>
      </c>
      <c r="G73">
        <f t="shared" si="12"/>
        <v>-3</v>
      </c>
      <c r="H73" s="154"/>
      <c r="I73">
        <f>BRPL_EOD!AK73+BRPL_EOD!AL73</f>
        <v>0.01</v>
      </c>
      <c r="J73">
        <f>BYPL_EOD!AK73+BYPL_EOD!AL73</f>
        <v>0.01</v>
      </c>
      <c r="K73">
        <f>MES_EOD!AK73+MES_EOD!AL73</f>
        <v>0</v>
      </c>
      <c r="L73">
        <f>NDMC_EOD!AK73+NDMC_EOD!AL73</f>
        <v>0</v>
      </c>
      <c r="M73">
        <f>TPDDL_EOD!AK73+TPDDL_EOD!AL73</f>
        <v>0.01</v>
      </c>
      <c r="N73">
        <f t="shared" si="7"/>
        <v>0.03</v>
      </c>
      <c r="O73" s="154">
        <f t="shared" si="8"/>
        <v>-3.03</v>
      </c>
      <c r="P73">
        <v>-1</v>
      </c>
      <c r="Q73">
        <v>-1</v>
      </c>
      <c r="R73">
        <v>0</v>
      </c>
      <c r="S73">
        <v>0</v>
      </c>
      <c r="T73">
        <v>-1</v>
      </c>
      <c r="U73" s="156">
        <f t="shared" si="9"/>
        <v>-3</v>
      </c>
      <c r="V73" s="154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-3</v>
      </c>
      <c r="E74">
        <f>BAWANA!AM74</f>
        <v>0</v>
      </c>
      <c r="F74">
        <f t="shared" si="11"/>
        <v>176</v>
      </c>
      <c r="G74">
        <f t="shared" si="12"/>
        <v>-3</v>
      </c>
      <c r="H74" s="154"/>
      <c r="I74">
        <f>BRPL_EOD!AK74+BRPL_EOD!AL74</f>
        <v>0.01</v>
      </c>
      <c r="J74">
        <f>BYPL_EOD!AK74+BYPL_EOD!AL74</f>
        <v>0.01</v>
      </c>
      <c r="K74">
        <f>MES_EOD!AK74+MES_EOD!AL74</f>
        <v>0</v>
      </c>
      <c r="L74">
        <f>NDMC_EOD!AK74+NDMC_EOD!AL74</f>
        <v>0</v>
      </c>
      <c r="M74">
        <f>TPDDL_EOD!AK74+TPDDL_EOD!AL74</f>
        <v>0.01</v>
      </c>
      <c r="N74">
        <f t="shared" si="7"/>
        <v>0.03</v>
      </c>
      <c r="O74" s="154">
        <f t="shared" si="8"/>
        <v>-3.03</v>
      </c>
      <c r="P74">
        <v>-1</v>
      </c>
      <c r="Q74">
        <v>-1</v>
      </c>
      <c r="R74">
        <v>0</v>
      </c>
      <c r="S74">
        <v>0</v>
      </c>
      <c r="T74">
        <v>-1</v>
      </c>
      <c r="U74" s="156">
        <f t="shared" si="9"/>
        <v>-3</v>
      </c>
      <c r="V74" s="154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-3</v>
      </c>
      <c r="E75">
        <f>BAWANA!AM75</f>
        <v>0</v>
      </c>
      <c r="F75">
        <f t="shared" si="11"/>
        <v>176</v>
      </c>
      <c r="G75">
        <f t="shared" si="12"/>
        <v>-3</v>
      </c>
      <c r="H75" s="154"/>
      <c r="I75">
        <f>BRPL_EOD!AK75+BRPL_EOD!AL75</f>
        <v>0.01</v>
      </c>
      <c r="J75">
        <f>BYPL_EOD!AK75+BYPL_EOD!AL75</f>
        <v>0.01</v>
      </c>
      <c r="K75">
        <f>MES_EOD!AK75+MES_EOD!AL75</f>
        <v>0</v>
      </c>
      <c r="L75">
        <f>NDMC_EOD!AK75+NDMC_EOD!AL75</f>
        <v>0</v>
      </c>
      <c r="M75">
        <f>TPDDL_EOD!AK75+TPDDL_EOD!AL75</f>
        <v>0.01</v>
      </c>
      <c r="N75">
        <f t="shared" si="7"/>
        <v>0.03</v>
      </c>
      <c r="O75" s="154">
        <f t="shared" si="8"/>
        <v>-3.03</v>
      </c>
      <c r="P75">
        <v>-1</v>
      </c>
      <c r="Q75">
        <v>-1</v>
      </c>
      <c r="R75">
        <v>0</v>
      </c>
      <c r="S75">
        <v>0</v>
      </c>
      <c r="T75">
        <v>-1</v>
      </c>
      <c r="U75" s="156">
        <f t="shared" si="9"/>
        <v>-3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-3</v>
      </c>
      <c r="E76">
        <f>BAWANA!AM76</f>
        <v>0</v>
      </c>
      <c r="F76">
        <f t="shared" si="11"/>
        <v>176</v>
      </c>
      <c r="G76">
        <f t="shared" si="12"/>
        <v>-3</v>
      </c>
      <c r="H76" s="154"/>
      <c r="I76">
        <f>BRPL_EOD!AK76+BRPL_EOD!AL76</f>
        <v>0.01</v>
      </c>
      <c r="J76">
        <f>BYPL_EOD!AK76+BYPL_EOD!AL76</f>
        <v>0.01</v>
      </c>
      <c r="K76">
        <f>MES_EOD!AK76+MES_EOD!AL76</f>
        <v>0</v>
      </c>
      <c r="L76">
        <f>NDMC_EOD!AK76+NDMC_EOD!AL76</f>
        <v>0</v>
      </c>
      <c r="M76">
        <f>TPDDL_EOD!AK76+TPDDL_EOD!AL76</f>
        <v>0.01</v>
      </c>
      <c r="N76">
        <f t="shared" si="7"/>
        <v>0.03</v>
      </c>
      <c r="O76" s="154">
        <f t="shared" si="8"/>
        <v>-3.03</v>
      </c>
      <c r="P76">
        <v>-1</v>
      </c>
      <c r="Q76">
        <v>-1</v>
      </c>
      <c r="R76">
        <v>0</v>
      </c>
      <c r="S76">
        <v>0</v>
      </c>
      <c r="T76">
        <v>-1</v>
      </c>
      <c r="U76" s="156">
        <f t="shared" si="9"/>
        <v>-3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-3</v>
      </c>
      <c r="E77">
        <f>BAWANA!AM77</f>
        <v>0</v>
      </c>
      <c r="F77">
        <f t="shared" si="11"/>
        <v>176</v>
      </c>
      <c r="G77">
        <f t="shared" si="12"/>
        <v>-3</v>
      </c>
      <c r="H77" s="154"/>
      <c r="I77">
        <f>BRPL_EOD!AK77+BRPL_EOD!AL77</f>
        <v>0.01</v>
      </c>
      <c r="J77">
        <f>BYPL_EOD!AK77+BYPL_EOD!AL77</f>
        <v>0.01</v>
      </c>
      <c r="K77">
        <f>MES_EOD!AK77+MES_EOD!AL77</f>
        <v>0</v>
      </c>
      <c r="L77">
        <f>NDMC_EOD!AK77+NDMC_EOD!AL77</f>
        <v>0</v>
      </c>
      <c r="M77">
        <f>TPDDL_EOD!AK77+TPDDL_EOD!AL77</f>
        <v>0.01</v>
      </c>
      <c r="N77">
        <f t="shared" si="7"/>
        <v>0.03</v>
      </c>
      <c r="O77" s="154">
        <f t="shared" si="8"/>
        <v>-3.03</v>
      </c>
      <c r="P77">
        <v>-1</v>
      </c>
      <c r="Q77">
        <v>-1</v>
      </c>
      <c r="R77">
        <v>0</v>
      </c>
      <c r="S77">
        <v>0</v>
      </c>
      <c r="T77">
        <v>-1</v>
      </c>
      <c r="U77" s="156">
        <f t="shared" si="9"/>
        <v>-3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-3</v>
      </c>
      <c r="E78">
        <f>BAWANA!AM78</f>
        <v>0</v>
      </c>
      <c r="F78">
        <f t="shared" si="11"/>
        <v>176</v>
      </c>
      <c r="G78">
        <f t="shared" si="12"/>
        <v>-3</v>
      </c>
      <c r="H78" s="154"/>
      <c r="I78">
        <f>BRPL_EOD!AK78+BRPL_EOD!AL78</f>
        <v>0.01</v>
      </c>
      <c r="J78">
        <f>BYPL_EOD!AK78+BYPL_EOD!AL78</f>
        <v>0.01</v>
      </c>
      <c r="K78">
        <f>MES_EOD!AK78+MES_EOD!AL78</f>
        <v>0</v>
      </c>
      <c r="L78">
        <f>NDMC_EOD!AK78+NDMC_EOD!AL78</f>
        <v>0</v>
      </c>
      <c r="M78">
        <f>TPDDL_EOD!AK78+TPDDL_EOD!AL78</f>
        <v>0.01</v>
      </c>
      <c r="N78">
        <f t="shared" si="7"/>
        <v>0.03</v>
      </c>
      <c r="O78" s="154">
        <f t="shared" si="8"/>
        <v>-3.03</v>
      </c>
      <c r="P78">
        <v>-1</v>
      </c>
      <c r="Q78">
        <v>-1</v>
      </c>
      <c r="R78">
        <v>0</v>
      </c>
      <c r="S78">
        <v>0</v>
      </c>
      <c r="T78">
        <v>-1</v>
      </c>
      <c r="U78" s="156">
        <f t="shared" si="9"/>
        <v>-3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-3</v>
      </c>
      <c r="E79">
        <f>BAWANA!AM79</f>
        <v>0</v>
      </c>
      <c r="F79">
        <f t="shared" si="11"/>
        <v>176</v>
      </c>
      <c r="G79">
        <f t="shared" si="12"/>
        <v>-3</v>
      </c>
      <c r="H79" s="154"/>
      <c r="I79">
        <f>BRPL_EOD!AK79+BRPL_EOD!AL79</f>
        <v>0.01</v>
      </c>
      <c r="J79">
        <f>BYPL_EOD!AK79+BYPL_EOD!AL79</f>
        <v>0.01</v>
      </c>
      <c r="K79">
        <f>MES_EOD!AK79+MES_EOD!AL79</f>
        <v>0</v>
      </c>
      <c r="L79">
        <f>NDMC_EOD!AK79+NDMC_EOD!AL79</f>
        <v>0</v>
      </c>
      <c r="M79">
        <f>TPDDL_EOD!AK79+TPDDL_EOD!AL79</f>
        <v>0.01</v>
      </c>
      <c r="N79">
        <f t="shared" si="7"/>
        <v>0.03</v>
      </c>
      <c r="O79" s="154">
        <f t="shared" si="8"/>
        <v>-3.03</v>
      </c>
      <c r="P79">
        <v>-1</v>
      </c>
      <c r="Q79">
        <v>-1</v>
      </c>
      <c r="R79">
        <v>0</v>
      </c>
      <c r="S79">
        <v>0</v>
      </c>
      <c r="T79">
        <v>-1</v>
      </c>
      <c r="U79" s="156">
        <f t="shared" si="9"/>
        <v>-3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-3</v>
      </c>
      <c r="E80">
        <f>BAWANA!AM80</f>
        <v>0</v>
      </c>
      <c r="F80">
        <f t="shared" si="11"/>
        <v>176</v>
      </c>
      <c r="G80">
        <f t="shared" si="12"/>
        <v>-3</v>
      </c>
      <c r="H80" s="154"/>
      <c r="I80">
        <f>BRPL_EOD!AK80+BRPL_EOD!AL80</f>
        <v>0.01</v>
      </c>
      <c r="J80">
        <f>BYPL_EOD!AK80+BYPL_EOD!AL80</f>
        <v>0.01</v>
      </c>
      <c r="K80">
        <f>MES_EOD!AK80+MES_EOD!AL80</f>
        <v>0</v>
      </c>
      <c r="L80">
        <f>NDMC_EOD!AK80+NDMC_EOD!AL80</f>
        <v>0</v>
      </c>
      <c r="M80">
        <f>TPDDL_EOD!AK80+TPDDL_EOD!AL80</f>
        <v>0.01</v>
      </c>
      <c r="N80">
        <f t="shared" si="7"/>
        <v>0.03</v>
      </c>
      <c r="O80" s="154">
        <f t="shared" si="8"/>
        <v>-3.03</v>
      </c>
      <c r="P80">
        <v>-1</v>
      </c>
      <c r="Q80">
        <v>-1</v>
      </c>
      <c r="R80">
        <v>0</v>
      </c>
      <c r="S80">
        <v>0</v>
      </c>
      <c r="T80">
        <v>-1</v>
      </c>
      <c r="U80" s="156">
        <f t="shared" si="9"/>
        <v>-3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-3</v>
      </c>
      <c r="E81">
        <f>BAWANA!AM81</f>
        <v>0</v>
      </c>
      <c r="F81">
        <f t="shared" si="11"/>
        <v>176</v>
      </c>
      <c r="G81">
        <f t="shared" si="12"/>
        <v>-3</v>
      </c>
      <c r="H81" s="154"/>
      <c r="I81">
        <f>BRPL_EOD!AK81+BRPL_EOD!AL81</f>
        <v>0.01</v>
      </c>
      <c r="J81">
        <f>BYPL_EOD!AK81+BYPL_EOD!AL81</f>
        <v>0.01</v>
      </c>
      <c r="K81">
        <f>MES_EOD!AK81+MES_EOD!AL81</f>
        <v>0</v>
      </c>
      <c r="L81">
        <f>NDMC_EOD!AK81+NDMC_EOD!AL81</f>
        <v>0</v>
      </c>
      <c r="M81">
        <f>TPDDL_EOD!AK81+TPDDL_EOD!AL81</f>
        <v>0.01</v>
      </c>
      <c r="N81">
        <f t="shared" si="7"/>
        <v>0.03</v>
      </c>
      <c r="O81" s="154">
        <f t="shared" si="8"/>
        <v>-3.03</v>
      </c>
      <c r="P81">
        <v>-1</v>
      </c>
      <c r="Q81">
        <v>-1</v>
      </c>
      <c r="R81">
        <v>0</v>
      </c>
      <c r="S81">
        <v>0</v>
      </c>
      <c r="T81">
        <v>-1</v>
      </c>
      <c r="U81" s="156">
        <f t="shared" si="9"/>
        <v>-3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-3</v>
      </c>
      <c r="E82">
        <f>BAWANA!AM82</f>
        <v>0</v>
      </c>
      <c r="F82">
        <f t="shared" si="11"/>
        <v>176</v>
      </c>
      <c r="G82">
        <f t="shared" si="12"/>
        <v>-3</v>
      </c>
      <c r="H82" s="154"/>
      <c r="I82">
        <f>BRPL_EOD!AK82+BRPL_EOD!AL82</f>
        <v>0.01</v>
      </c>
      <c r="J82">
        <f>BYPL_EOD!AK82+BYPL_EOD!AL82</f>
        <v>0.01</v>
      </c>
      <c r="K82">
        <f>MES_EOD!AK82+MES_EOD!AL82</f>
        <v>0</v>
      </c>
      <c r="L82">
        <f>NDMC_EOD!AK82+NDMC_EOD!AL82</f>
        <v>0</v>
      </c>
      <c r="M82">
        <f>TPDDL_EOD!AK82+TPDDL_EOD!AL82</f>
        <v>0.01</v>
      </c>
      <c r="N82">
        <f t="shared" si="7"/>
        <v>0.03</v>
      </c>
      <c r="O82" s="154">
        <f t="shared" si="8"/>
        <v>-3.03</v>
      </c>
      <c r="P82">
        <v>-1</v>
      </c>
      <c r="Q82">
        <v>-1</v>
      </c>
      <c r="R82">
        <v>0</v>
      </c>
      <c r="S82">
        <v>0</v>
      </c>
      <c r="T82">
        <v>-1</v>
      </c>
      <c r="U82" s="156">
        <f t="shared" si="9"/>
        <v>-3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-3</v>
      </c>
      <c r="E83">
        <f>BAWANA!AM83</f>
        <v>0</v>
      </c>
      <c r="F83">
        <f t="shared" si="11"/>
        <v>176</v>
      </c>
      <c r="G83">
        <f t="shared" si="12"/>
        <v>-3</v>
      </c>
      <c r="H83" s="154"/>
      <c r="I83">
        <f>BRPL_EOD!AK83+BRPL_EOD!AL83</f>
        <v>0.01</v>
      </c>
      <c r="J83">
        <f>BYPL_EOD!AK83+BYPL_EOD!AL83</f>
        <v>0.01</v>
      </c>
      <c r="K83">
        <f>MES_EOD!AK83+MES_EOD!AL83</f>
        <v>0</v>
      </c>
      <c r="L83">
        <f>NDMC_EOD!AK83+NDMC_EOD!AL83</f>
        <v>0</v>
      </c>
      <c r="M83">
        <f>TPDDL_EOD!AK83+TPDDL_EOD!AL83</f>
        <v>0.01</v>
      </c>
      <c r="N83">
        <f t="shared" si="7"/>
        <v>0.03</v>
      </c>
      <c r="O83" s="154">
        <f t="shared" si="8"/>
        <v>-3.03</v>
      </c>
      <c r="P83">
        <v>-1</v>
      </c>
      <c r="Q83">
        <v>-1</v>
      </c>
      <c r="R83">
        <v>0</v>
      </c>
      <c r="S83">
        <v>0</v>
      </c>
      <c r="T83">
        <v>-1</v>
      </c>
      <c r="U83" s="156">
        <f t="shared" si="9"/>
        <v>-3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-3</v>
      </c>
      <c r="E84">
        <f>BAWANA!AM84</f>
        <v>0</v>
      </c>
      <c r="F84">
        <f t="shared" si="11"/>
        <v>176</v>
      </c>
      <c r="G84">
        <f t="shared" si="12"/>
        <v>-3</v>
      </c>
      <c r="H84" s="154"/>
      <c r="I84">
        <f>BRPL_EOD!AK84+BRPL_EOD!AL84</f>
        <v>0.01</v>
      </c>
      <c r="J84">
        <f>BYPL_EOD!AK84+BYPL_EOD!AL84</f>
        <v>0.01</v>
      </c>
      <c r="K84">
        <f>MES_EOD!AK84+MES_EOD!AL84</f>
        <v>0</v>
      </c>
      <c r="L84">
        <f>NDMC_EOD!AK84+NDMC_EOD!AL84</f>
        <v>0</v>
      </c>
      <c r="M84">
        <f>TPDDL_EOD!AK84+TPDDL_EOD!AL84</f>
        <v>0.01</v>
      </c>
      <c r="N84">
        <f t="shared" si="7"/>
        <v>0.03</v>
      </c>
      <c r="O84" s="154">
        <f t="shared" si="8"/>
        <v>-3.03</v>
      </c>
      <c r="P84">
        <v>-1</v>
      </c>
      <c r="Q84">
        <v>-1</v>
      </c>
      <c r="R84">
        <v>0</v>
      </c>
      <c r="S84">
        <v>0</v>
      </c>
      <c r="T84">
        <v>-1</v>
      </c>
      <c r="U84" s="156">
        <f t="shared" si="9"/>
        <v>-3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-3</v>
      </c>
      <c r="E85">
        <f>BAWANA!AM85</f>
        <v>0</v>
      </c>
      <c r="F85">
        <f t="shared" si="11"/>
        <v>176</v>
      </c>
      <c r="G85">
        <f t="shared" si="12"/>
        <v>-3</v>
      </c>
      <c r="H85" s="154"/>
      <c r="I85">
        <f>BRPL_EOD!AK85+BRPL_EOD!AL85</f>
        <v>0.01</v>
      </c>
      <c r="J85">
        <f>BYPL_EOD!AK85+BYPL_EOD!AL85</f>
        <v>0.01</v>
      </c>
      <c r="K85">
        <f>MES_EOD!AK85+MES_EOD!AL85</f>
        <v>0</v>
      </c>
      <c r="L85">
        <f>NDMC_EOD!AK85+NDMC_EOD!AL85</f>
        <v>0</v>
      </c>
      <c r="M85">
        <f>TPDDL_EOD!AK85+TPDDL_EOD!AL85</f>
        <v>0.01</v>
      </c>
      <c r="N85">
        <f t="shared" si="7"/>
        <v>0.03</v>
      </c>
      <c r="O85" s="154">
        <f t="shared" si="8"/>
        <v>-3.03</v>
      </c>
      <c r="P85">
        <v>-1</v>
      </c>
      <c r="Q85">
        <v>-1</v>
      </c>
      <c r="R85">
        <v>0</v>
      </c>
      <c r="S85">
        <v>0</v>
      </c>
      <c r="T85">
        <v>-1</v>
      </c>
      <c r="U85" s="156">
        <f t="shared" si="9"/>
        <v>-3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-3</v>
      </c>
      <c r="E86">
        <f>BAWANA!AM86</f>
        <v>0</v>
      </c>
      <c r="F86">
        <f t="shared" si="11"/>
        <v>176</v>
      </c>
      <c r="G86">
        <f t="shared" si="12"/>
        <v>-3</v>
      </c>
      <c r="H86" s="154"/>
      <c r="I86">
        <f>BRPL_EOD!AK86+BRPL_EOD!AL86</f>
        <v>0.01</v>
      </c>
      <c r="J86">
        <f>BYPL_EOD!AK86+BYPL_EOD!AL86</f>
        <v>0.01</v>
      </c>
      <c r="K86">
        <f>MES_EOD!AK86+MES_EOD!AL86</f>
        <v>0</v>
      </c>
      <c r="L86">
        <f>NDMC_EOD!AK86+NDMC_EOD!AL86</f>
        <v>0</v>
      </c>
      <c r="M86">
        <f>TPDDL_EOD!AK86+TPDDL_EOD!AL86</f>
        <v>0.01</v>
      </c>
      <c r="N86">
        <f t="shared" si="7"/>
        <v>0.03</v>
      </c>
      <c r="O86" s="154">
        <f t="shared" si="8"/>
        <v>-3.03</v>
      </c>
      <c r="P86">
        <v>-1</v>
      </c>
      <c r="Q86">
        <v>-1</v>
      </c>
      <c r="R86">
        <v>0</v>
      </c>
      <c r="S86">
        <v>0</v>
      </c>
      <c r="T86">
        <v>-1</v>
      </c>
      <c r="U86" s="156">
        <f t="shared" si="9"/>
        <v>-3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-3</v>
      </c>
      <c r="E87">
        <f>BAWANA!AM87</f>
        <v>0</v>
      </c>
      <c r="F87">
        <f t="shared" si="11"/>
        <v>176</v>
      </c>
      <c r="G87">
        <f t="shared" si="12"/>
        <v>-3</v>
      </c>
      <c r="H87" s="154"/>
      <c r="I87">
        <f>BRPL_EOD!AK87+BRPL_EOD!AL87</f>
        <v>0.01</v>
      </c>
      <c r="J87">
        <f>BYPL_EOD!AK87+BYPL_EOD!AL87</f>
        <v>0.01</v>
      </c>
      <c r="K87">
        <f>MES_EOD!AK87+MES_EOD!AL87</f>
        <v>0</v>
      </c>
      <c r="L87">
        <f>NDMC_EOD!AK87+NDMC_EOD!AL87</f>
        <v>0</v>
      </c>
      <c r="M87">
        <f>TPDDL_EOD!AK87+TPDDL_EOD!AL87</f>
        <v>0.01</v>
      </c>
      <c r="N87">
        <f t="shared" si="7"/>
        <v>0.03</v>
      </c>
      <c r="O87" s="154">
        <f t="shared" si="8"/>
        <v>-3.03</v>
      </c>
      <c r="P87">
        <v>-1</v>
      </c>
      <c r="Q87">
        <v>-1</v>
      </c>
      <c r="R87">
        <v>0</v>
      </c>
      <c r="S87">
        <v>0</v>
      </c>
      <c r="T87">
        <v>-1</v>
      </c>
      <c r="U87" s="156">
        <f t="shared" si="9"/>
        <v>-3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-3</v>
      </c>
      <c r="E88">
        <f>BAWANA!AM88</f>
        <v>0</v>
      </c>
      <c r="F88">
        <f t="shared" si="11"/>
        <v>176</v>
      </c>
      <c r="G88">
        <f t="shared" si="12"/>
        <v>-3</v>
      </c>
      <c r="H88" s="154"/>
      <c r="I88">
        <f>BRPL_EOD!AK88+BRPL_EOD!AL88</f>
        <v>0.01</v>
      </c>
      <c r="J88">
        <f>BYPL_EOD!AK88+BYPL_EOD!AL88</f>
        <v>0.01</v>
      </c>
      <c r="K88">
        <f>MES_EOD!AK88+MES_EOD!AL88</f>
        <v>0</v>
      </c>
      <c r="L88">
        <f>NDMC_EOD!AK88+NDMC_EOD!AL88</f>
        <v>0</v>
      </c>
      <c r="M88">
        <f>TPDDL_EOD!AK88+TPDDL_EOD!AL88</f>
        <v>0.01</v>
      </c>
      <c r="N88">
        <f t="shared" si="7"/>
        <v>0.03</v>
      </c>
      <c r="O88" s="154">
        <f t="shared" si="8"/>
        <v>-3.03</v>
      </c>
      <c r="P88">
        <v>-1</v>
      </c>
      <c r="Q88">
        <v>-1</v>
      </c>
      <c r="R88">
        <v>0</v>
      </c>
      <c r="S88">
        <v>0</v>
      </c>
      <c r="T88">
        <v>-1</v>
      </c>
      <c r="U88" s="156">
        <f t="shared" si="9"/>
        <v>-3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-3</v>
      </c>
      <c r="E89">
        <f>BAWANA!AM89</f>
        <v>0</v>
      </c>
      <c r="F89">
        <f t="shared" si="11"/>
        <v>176</v>
      </c>
      <c r="G89">
        <f t="shared" si="12"/>
        <v>-3</v>
      </c>
      <c r="H89" s="154"/>
      <c r="I89">
        <f>BRPL_EOD!AK89+BRPL_EOD!AL89</f>
        <v>0.01</v>
      </c>
      <c r="J89">
        <f>BYPL_EOD!AK89+BYPL_EOD!AL89</f>
        <v>0.01</v>
      </c>
      <c r="K89">
        <f>MES_EOD!AK89+MES_EOD!AL89</f>
        <v>0</v>
      </c>
      <c r="L89">
        <f>NDMC_EOD!AK89+NDMC_EOD!AL89</f>
        <v>0</v>
      </c>
      <c r="M89">
        <f>TPDDL_EOD!AK89+TPDDL_EOD!AL89</f>
        <v>0.01</v>
      </c>
      <c r="N89">
        <f t="shared" si="7"/>
        <v>0.03</v>
      </c>
      <c r="O89" s="154">
        <f t="shared" si="8"/>
        <v>-3.03</v>
      </c>
      <c r="P89">
        <v>-1</v>
      </c>
      <c r="Q89">
        <v>-1</v>
      </c>
      <c r="R89">
        <v>0</v>
      </c>
      <c r="S89">
        <v>0</v>
      </c>
      <c r="T89">
        <v>-1</v>
      </c>
      <c r="U89" s="156">
        <f t="shared" si="9"/>
        <v>-3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-3</v>
      </c>
      <c r="E90">
        <f>BAWANA!AM90</f>
        <v>0</v>
      </c>
      <c r="F90">
        <f t="shared" si="11"/>
        <v>176</v>
      </c>
      <c r="G90">
        <f t="shared" si="12"/>
        <v>-3</v>
      </c>
      <c r="H90" s="154"/>
      <c r="I90">
        <f>BRPL_EOD!AK90+BRPL_EOD!AL90</f>
        <v>0.01</v>
      </c>
      <c r="J90">
        <f>BYPL_EOD!AK90+BYPL_EOD!AL90</f>
        <v>0.01</v>
      </c>
      <c r="K90">
        <f>MES_EOD!AK90+MES_EOD!AL90</f>
        <v>0</v>
      </c>
      <c r="L90">
        <f>NDMC_EOD!AK90+NDMC_EOD!AL90</f>
        <v>0</v>
      </c>
      <c r="M90">
        <f>TPDDL_EOD!AK90+TPDDL_EOD!AL90</f>
        <v>0.01</v>
      </c>
      <c r="N90">
        <f t="shared" si="7"/>
        <v>0.03</v>
      </c>
      <c r="O90" s="154">
        <f t="shared" si="8"/>
        <v>-3.03</v>
      </c>
      <c r="P90">
        <v>-1</v>
      </c>
      <c r="Q90">
        <v>-1</v>
      </c>
      <c r="R90">
        <v>0</v>
      </c>
      <c r="S90">
        <v>0</v>
      </c>
      <c r="T90">
        <v>-1</v>
      </c>
      <c r="U90" s="156">
        <f t="shared" si="9"/>
        <v>-3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-3</v>
      </c>
      <c r="E91">
        <f>BAWANA!AM91</f>
        <v>0</v>
      </c>
      <c r="F91">
        <f t="shared" si="11"/>
        <v>176</v>
      </c>
      <c r="G91">
        <f t="shared" si="12"/>
        <v>-3</v>
      </c>
      <c r="H91" s="154"/>
      <c r="I91">
        <f>BRPL_EOD!AK91+BRPL_EOD!AL91</f>
        <v>0.01</v>
      </c>
      <c r="J91">
        <f>BYPL_EOD!AK91+BYPL_EOD!AL91</f>
        <v>0.01</v>
      </c>
      <c r="K91">
        <f>MES_EOD!AK91+MES_EOD!AL91</f>
        <v>0</v>
      </c>
      <c r="L91">
        <f>NDMC_EOD!AK91+NDMC_EOD!AL91</f>
        <v>0</v>
      </c>
      <c r="M91">
        <f>TPDDL_EOD!AK91+TPDDL_EOD!AL91</f>
        <v>0.01</v>
      </c>
      <c r="N91">
        <f t="shared" si="7"/>
        <v>0.03</v>
      </c>
      <c r="O91" s="154">
        <f t="shared" si="8"/>
        <v>-3.03</v>
      </c>
      <c r="P91">
        <v>-1</v>
      </c>
      <c r="Q91">
        <v>-1</v>
      </c>
      <c r="R91">
        <v>0</v>
      </c>
      <c r="S91">
        <v>0</v>
      </c>
      <c r="T91">
        <v>-1</v>
      </c>
      <c r="U91" s="156">
        <f t="shared" si="9"/>
        <v>-3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-3</v>
      </c>
      <c r="E92">
        <f>BAWANA!AM92</f>
        <v>0</v>
      </c>
      <c r="F92">
        <f t="shared" si="11"/>
        <v>176</v>
      </c>
      <c r="G92">
        <f t="shared" si="12"/>
        <v>-3</v>
      </c>
      <c r="H92" s="154"/>
      <c r="I92">
        <f>BRPL_EOD!AK92+BRPL_EOD!AL92</f>
        <v>0.01</v>
      </c>
      <c r="J92">
        <f>BYPL_EOD!AK92+BYPL_EOD!AL92</f>
        <v>0.01</v>
      </c>
      <c r="K92">
        <f>MES_EOD!AK92+MES_EOD!AL92</f>
        <v>0</v>
      </c>
      <c r="L92">
        <f>NDMC_EOD!AK92+NDMC_EOD!AL92</f>
        <v>0</v>
      </c>
      <c r="M92">
        <f>TPDDL_EOD!AK92+TPDDL_EOD!AL92</f>
        <v>0.01</v>
      </c>
      <c r="N92">
        <f t="shared" si="7"/>
        <v>0.03</v>
      </c>
      <c r="O92" s="154">
        <f t="shared" si="8"/>
        <v>-3.03</v>
      </c>
      <c r="P92">
        <v>-1</v>
      </c>
      <c r="Q92">
        <v>-1</v>
      </c>
      <c r="R92">
        <v>0</v>
      </c>
      <c r="S92">
        <v>0</v>
      </c>
      <c r="T92">
        <v>-1</v>
      </c>
      <c r="U92" s="156">
        <f t="shared" si="9"/>
        <v>-3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-3</v>
      </c>
      <c r="E93">
        <f>BAWANA!AM93</f>
        <v>0</v>
      </c>
      <c r="F93">
        <f t="shared" si="11"/>
        <v>176</v>
      </c>
      <c r="G93">
        <f t="shared" si="12"/>
        <v>-3</v>
      </c>
      <c r="H93" s="154"/>
      <c r="I93">
        <f>BRPL_EOD!AK93+BRPL_EOD!AL93</f>
        <v>0.01</v>
      </c>
      <c r="J93">
        <f>BYPL_EOD!AK93+BYPL_EOD!AL93</f>
        <v>0.01</v>
      </c>
      <c r="K93">
        <f>MES_EOD!AK93+MES_EOD!AL93</f>
        <v>0</v>
      </c>
      <c r="L93">
        <f>NDMC_EOD!AK93+NDMC_EOD!AL93</f>
        <v>0</v>
      </c>
      <c r="M93">
        <f>TPDDL_EOD!AK93+TPDDL_EOD!AL93</f>
        <v>0.01</v>
      </c>
      <c r="N93">
        <f t="shared" si="7"/>
        <v>0.03</v>
      </c>
      <c r="O93" s="154">
        <f t="shared" si="8"/>
        <v>-3.03</v>
      </c>
      <c r="P93">
        <v>-1</v>
      </c>
      <c r="Q93">
        <v>-1</v>
      </c>
      <c r="R93">
        <v>0</v>
      </c>
      <c r="S93">
        <v>0</v>
      </c>
      <c r="T93">
        <v>-1</v>
      </c>
      <c r="U93" s="156">
        <f t="shared" si="9"/>
        <v>-3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-3</v>
      </c>
      <c r="E94">
        <f>BAWANA!AM94</f>
        <v>0</v>
      </c>
      <c r="F94">
        <f t="shared" si="11"/>
        <v>176</v>
      </c>
      <c r="G94">
        <f t="shared" si="12"/>
        <v>-3</v>
      </c>
      <c r="H94" s="154"/>
      <c r="I94">
        <f>BRPL_EOD!AK94+BRPL_EOD!AL94</f>
        <v>0.01</v>
      </c>
      <c r="J94">
        <f>BYPL_EOD!AK94+BYPL_EOD!AL94</f>
        <v>0.01</v>
      </c>
      <c r="K94">
        <f>MES_EOD!AK94+MES_EOD!AL94</f>
        <v>0</v>
      </c>
      <c r="L94">
        <f>NDMC_EOD!AK94+NDMC_EOD!AL94</f>
        <v>0</v>
      </c>
      <c r="M94">
        <f>TPDDL_EOD!AK94+TPDDL_EOD!AL94</f>
        <v>0.01</v>
      </c>
      <c r="N94">
        <f t="shared" si="7"/>
        <v>0.03</v>
      </c>
      <c r="O94" s="154">
        <f t="shared" si="8"/>
        <v>-3.03</v>
      </c>
      <c r="P94">
        <v>-1</v>
      </c>
      <c r="Q94">
        <v>-1</v>
      </c>
      <c r="R94">
        <v>0</v>
      </c>
      <c r="S94">
        <v>0</v>
      </c>
      <c r="T94">
        <v>-1</v>
      </c>
      <c r="U94" s="156">
        <f t="shared" si="9"/>
        <v>-3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-3</v>
      </c>
      <c r="E95">
        <f>BAWANA!AM95</f>
        <v>0</v>
      </c>
      <c r="F95">
        <f t="shared" si="11"/>
        <v>176</v>
      </c>
      <c r="G95">
        <f t="shared" si="12"/>
        <v>-3</v>
      </c>
      <c r="H95" s="154"/>
      <c r="I95">
        <f>BRPL_EOD!AK95+BRPL_EOD!AL95</f>
        <v>0.01</v>
      </c>
      <c r="J95">
        <f>BYPL_EOD!AK95+BYPL_EOD!AL95</f>
        <v>0.01</v>
      </c>
      <c r="K95">
        <f>MES_EOD!AK95+MES_EOD!AL95</f>
        <v>0</v>
      </c>
      <c r="L95">
        <f>NDMC_EOD!AK95+NDMC_EOD!AL95</f>
        <v>0</v>
      </c>
      <c r="M95">
        <f>TPDDL_EOD!AK95+TPDDL_EOD!AL95</f>
        <v>0.01</v>
      </c>
      <c r="N95">
        <f t="shared" si="7"/>
        <v>0.03</v>
      </c>
      <c r="O95" s="154">
        <f t="shared" si="8"/>
        <v>-3.03</v>
      </c>
      <c r="P95">
        <v>-1</v>
      </c>
      <c r="Q95">
        <v>-1</v>
      </c>
      <c r="R95">
        <v>0</v>
      </c>
      <c r="S95">
        <v>0</v>
      </c>
      <c r="T95">
        <v>-1</v>
      </c>
      <c r="U95" s="156">
        <f t="shared" si="9"/>
        <v>-3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-3</v>
      </c>
      <c r="E96">
        <f>BAWANA!AM96</f>
        <v>0</v>
      </c>
      <c r="F96">
        <f t="shared" si="11"/>
        <v>176</v>
      </c>
      <c r="G96">
        <f t="shared" si="12"/>
        <v>-3</v>
      </c>
      <c r="H96" s="154"/>
      <c r="I96">
        <f>BRPL_EOD!AK96+BRPL_EOD!AL96</f>
        <v>0.01</v>
      </c>
      <c r="J96">
        <f>BYPL_EOD!AK96+BYPL_EOD!AL96</f>
        <v>0.01</v>
      </c>
      <c r="K96">
        <f>MES_EOD!AK96+MES_EOD!AL96</f>
        <v>0</v>
      </c>
      <c r="L96">
        <f>NDMC_EOD!AK96+NDMC_EOD!AL96</f>
        <v>0</v>
      </c>
      <c r="M96">
        <f>TPDDL_EOD!AK96+TPDDL_EOD!AL96</f>
        <v>0.01</v>
      </c>
      <c r="N96">
        <f t="shared" si="7"/>
        <v>0.03</v>
      </c>
      <c r="O96" s="154">
        <f t="shared" si="8"/>
        <v>-3.03</v>
      </c>
      <c r="P96">
        <v>-1</v>
      </c>
      <c r="Q96">
        <v>-1</v>
      </c>
      <c r="R96">
        <v>0</v>
      </c>
      <c r="S96">
        <v>0</v>
      </c>
      <c r="T96">
        <v>-1</v>
      </c>
      <c r="U96" s="156">
        <f t="shared" si="9"/>
        <v>-3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-3</v>
      </c>
      <c r="E97">
        <f>BAWANA!AM97</f>
        <v>0</v>
      </c>
      <c r="F97">
        <f t="shared" si="11"/>
        <v>176</v>
      </c>
      <c r="G97">
        <f t="shared" si="12"/>
        <v>-3</v>
      </c>
      <c r="H97" s="154"/>
      <c r="I97">
        <f>BRPL_EOD!AK97+BRPL_EOD!AL97</f>
        <v>0.01</v>
      </c>
      <c r="J97">
        <f>BYPL_EOD!AK97+BYPL_EOD!AL97</f>
        <v>0.01</v>
      </c>
      <c r="K97">
        <f>MES_EOD!AK97+MES_EOD!AL97</f>
        <v>0</v>
      </c>
      <c r="L97">
        <f>NDMC_EOD!AK97+NDMC_EOD!AL97</f>
        <v>0</v>
      </c>
      <c r="M97">
        <f>TPDDL_EOD!AK97+TPDDL_EOD!AL97</f>
        <v>0.01</v>
      </c>
      <c r="N97">
        <f t="shared" si="7"/>
        <v>0.03</v>
      </c>
      <c r="O97" s="154">
        <f t="shared" si="8"/>
        <v>-3.03</v>
      </c>
      <c r="P97">
        <v>-1</v>
      </c>
      <c r="Q97">
        <v>-1</v>
      </c>
      <c r="R97">
        <v>0</v>
      </c>
      <c r="S97">
        <v>0</v>
      </c>
      <c r="T97">
        <v>-1</v>
      </c>
      <c r="U97" s="156">
        <f t="shared" si="9"/>
        <v>-3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-3</v>
      </c>
      <c r="E98">
        <f>BAWANA!AM98</f>
        <v>0</v>
      </c>
      <c r="F98">
        <f t="shared" si="11"/>
        <v>176</v>
      </c>
      <c r="G98">
        <f t="shared" si="12"/>
        <v>-3</v>
      </c>
      <c r="H98" s="154"/>
      <c r="I98">
        <f>BRPL_EOD!AK98+BRPL_EOD!AL98</f>
        <v>0.01</v>
      </c>
      <c r="J98">
        <f>BYPL_EOD!AK98+BYPL_EOD!AL98</f>
        <v>0.01</v>
      </c>
      <c r="K98">
        <f>MES_EOD!AK98+MES_EOD!AL98</f>
        <v>0</v>
      </c>
      <c r="L98">
        <f>NDMC_EOD!AK98+NDMC_EOD!AL98</f>
        <v>0</v>
      </c>
      <c r="M98">
        <f>TPDDL_EOD!AK98+TPDDL_EOD!AL98</f>
        <v>0.01</v>
      </c>
      <c r="N98">
        <f t="shared" si="7"/>
        <v>0.03</v>
      </c>
      <c r="O98" s="154">
        <f t="shared" si="8"/>
        <v>-3.03</v>
      </c>
      <c r="P98">
        <v>-1</v>
      </c>
      <c r="Q98">
        <v>-1</v>
      </c>
      <c r="R98">
        <v>0</v>
      </c>
      <c r="S98">
        <v>0</v>
      </c>
      <c r="T98">
        <v>-1</v>
      </c>
      <c r="U98" s="156">
        <f t="shared" si="9"/>
        <v>-3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-7.1999999999999995E-2</v>
      </c>
      <c r="E99" s="156">
        <f t="shared" si="14"/>
        <v>0</v>
      </c>
      <c r="F99" s="156">
        <f t="shared" si="14"/>
        <v>4.2240000000000002</v>
      </c>
      <c r="G99" s="156">
        <f t="shared" si="14"/>
        <v>-7.1999999999999995E-2</v>
      </c>
      <c r="H99" s="156"/>
      <c r="I99" s="156">
        <f t="shared" si="14"/>
        <v>2.4000000000000017E-4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0</v>
      </c>
      <c r="M99" s="156">
        <f t="shared" si="14"/>
        <v>2.4000000000000017E-4</v>
      </c>
      <c r="N99" s="156">
        <f t="shared" si="14"/>
        <v>7.1999999999999896E-4</v>
      </c>
      <c r="O99" s="156">
        <f t="shared" si="14"/>
        <v>-7.2719999999999937E-2</v>
      </c>
      <c r="P99" s="156">
        <f t="shared" si="14"/>
        <v>-2.4E-2</v>
      </c>
      <c r="Q99" s="156">
        <f t="shared" si="14"/>
        <v>-2.4E-2</v>
      </c>
      <c r="R99" s="156">
        <f t="shared" si="14"/>
        <v>0</v>
      </c>
      <c r="S99" s="156">
        <f t="shared" si="14"/>
        <v>0</v>
      </c>
      <c r="T99" s="156">
        <f t="shared" si="14"/>
        <v>-2.4E-2</v>
      </c>
      <c r="U99" s="156">
        <f t="shared" si="14"/>
        <v>-7.1999999999999995E-2</v>
      </c>
      <c r="V99" s="156">
        <f t="shared" si="10"/>
        <v>0</v>
      </c>
      <c r="Y99" s="156">
        <f>SUM(Y3:Y98)/4000</f>
        <v>0</v>
      </c>
      <c r="Z99" s="156">
        <f t="shared" ref="Z99:AD99" si="15">SUM(Z3:Z98)/4000</f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352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352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352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352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352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352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352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352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352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352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352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352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352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352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352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352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352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352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352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352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352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352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352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352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352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352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352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352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352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352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352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352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352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352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352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352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352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352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352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352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352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352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352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352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352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352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352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352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352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352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352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352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352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352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352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352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352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352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352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352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352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352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352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352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352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352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352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352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352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352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352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352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352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352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352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352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352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352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352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352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352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352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352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352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352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352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352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352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352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352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352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352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352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352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352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352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8.4480000000000004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25.750332</v>
      </c>
      <c r="D3">
        <v>5.4787939999999997</v>
      </c>
      <c r="E3">
        <v>0</v>
      </c>
      <c r="F3">
        <v>0</v>
      </c>
      <c r="G3">
        <v>22.628482000000002</v>
      </c>
      <c r="H3">
        <v>0</v>
      </c>
      <c r="I3">
        <v>80.601240000000004</v>
      </c>
      <c r="J3">
        <v>5.7164000000000001</v>
      </c>
      <c r="K3">
        <v>687.79276700000003</v>
      </c>
      <c r="L3">
        <v>437.61432400000001</v>
      </c>
      <c r="M3">
        <v>92.912925000000001</v>
      </c>
      <c r="N3">
        <v>119.136178</v>
      </c>
      <c r="O3">
        <v>124.789163</v>
      </c>
      <c r="P3">
        <v>105.35319800000001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11.661683</v>
      </c>
      <c r="W3">
        <v>33.755270000000003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42.599863999999997</v>
      </c>
      <c r="AH3">
        <v>0</v>
      </c>
      <c r="AI3">
        <v>0</v>
      </c>
      <c r="AJ3">
        <v>0</v>
      </c>
      <c r="AK3">
        <v>26.161387999999999</v>
      </c>
      <c r="AL3">
        <v>12.782</v>
      </c>
      <c r="AM3">
        <v>16.345120999999999</v>
      </c>
      <c r="AN3">
        <v>0.82262800000000003</v>
      </c>
      <c r="AO3">
        <v>0</v>
      </c>
      <c r="AP3">
        <v>0.12809999999999999</v>
      </c>
      <c r="AQ3">
        <v>0</v>
      </c>
      <c r="AR3">
        <v>52.44</v>
      </c>
      <c r="AS3">
        <v>32.688360000000003</v>
      </c>
      <c r="AT3">
        <v>14.9968</v>
      </c>
      <c r="AU3">
        <v>0</v>
      </c>
      <c r="AV3">
        <v>14.244864</v>
      </c>
      <c r="AW3">
        <v>50.800941999999999</v>
      </c>
      <c r="AX3">
        <v>5.7164000000000001</v>
      </c>
      <c r="AY3">
        <v>0</v>
      </c>
      <c r="AZ3">
        <f>DJ3</f>
        <v>89.757521999999994</v>
      </c>
      <c r="BA3">
        <f>SUM(B3:AZ3)</f>
        <v>2716.0448819999988</v>
      </c>
      <c r="BD3">
        <v>4.2938999999999998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2.02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0.26</v>
      </c>
      <c r="BZ3">
        <v>1.938104</v>
      </c>
      <c r="CA3">
        <v>3.5116900000000002</v>
      </c>
      <c r="CB3">
        <v>1.74</v>
      </c>
      <c r="CC3">
        <v>1.33</v>
      </c>
      <c r="CD3">
        <v>1.32</v>
      </c>
      <c r="CE3">
        <v>0.99</v>
      </c>
      <c r="CF3">
        <v>0.23</v>
      </c>
      <c r="CG3">
        <v>3.78</v>
      </c>
      <c r="CH3">
        <v>0</v>
      </c>
      <c r="CI3">
        <v>7.95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3.04</v>
      </c>
      <c r="CP3">
        <v>0.99398600000000004</v>
      </c>
      <c r="CQ3">
        <v>1.3710979999999999</v>
      </c>
      <c r="CR3">
        <v>3.57</v>
      </c>
      <c r="CS3">
        <v>2.319893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89.757521999999994</v>
      </c>
    </row>
    <row r="4" spans="1:114">
      <c r="A4" t="s">
        <v>46</v>
      </c>
      <c r="B4">
        <v>0</v>
      </c>
      <c r="C4">
        <v>25.750332</v>
      </c>
      <c r="D4">
        <v>5.4787939999999997</v>
      </c>
      <c r="E4">
        <v>0</v>
      </c>
      <c r="F4">
        <v>0</v>
      </c>
      <c r="G4">
        <v>22.628482000000002</v>
      </c>
      <c r="H4">
        <v>0</v>
      </c>
      <c r="I4">
        <v>80.601240000000004</v>
      </c>
      <c r="J4">
        <v>5.7164000000000001</v>
      </c>
      <c r="K4">
        <v>687.79276700000003</v>
      </c>
      <c r="L4">
        <v>437.61432400000001</v>
      </c>
      <c r="M4">
        <v>92.912925000000001</v>
      </c>
      <c r="N4">
        <v>119.136178</v>
      </c>
      <c r="O4">
        <v>124.789163</v>
      </c>
      <c r="P4">
        <v>105.35319800000001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11.661683</v>
      </c>
      <c r="W4">
        <v>33.755270000000003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42.599863999999997</v>
      </c>
      <c r="AH4">
        <v>0</v>
      </c>
      <c r="AI4">
        <v>0</v>
      </c>
      <c r="AJ4">
        <v>0</v>
      </c>
      <c r="AK4">
        <v>26.161387999999999</v>
      </c>
      <c r="AL4">
        <v>12.782</v>
      </c>
      <c r="AM4">
        <v>16.345120999999999</v>
      </c>
      <c r="AN4">
        <v>0.82262800000000003</v>
      </c>
      <c r="AO4">
        <v>0</v>
      </c>
      <c r="AP4">
        <v>0.12809999999999999</v>
      </c>
      <c r="AQ4">
        <v>0</v>
      </c>
      <c r="AR4">
        <v>52.44</v>
      </c>
      <c r="AS4">
        <v>32.688360000000003</v>
      </c>
      <c r="AT4">
        <v>14.9968</v>
      </c>
      <c r="AU4">
        <v>0</v>
      </c>
      <c r="AV4">
        <v>14.244864</v>
      </c>
      <c r="AW4">
        <v>50.800941999999999</v>
      </c>
      <c r="AX4">
        <v>5.7164000000000001</v>
      </c>
      <c r="AY4">
        <v>0</v>
      </c>
      <c r="AZ4">
        <f t="shared" ref="AZ4:AZ67" si="0">DJ4</f>
        <v>89.757521999999994</v>
      </c>
      <c r="BA4">
        <f t="shared" ref="BA4:BA67" si="1">SUM(B4:AZ4)</f>
        <v>2716.0448819999988</v>
      </c>
      <c r="BD4">
        <v>4.2938999999999998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2.02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0.26</v>
      </c>
      <c r="BZ4">
        <v>1.938104</v>
      </c>
      <c r="CA4">
        <v>3.5116900000000002</v>
      </c>
      <c r="CB4">
        <v>1.74</v>
      </c>
      <c r="CC4">
        <v>1.33</v>
      </c>
      <c r="CD4">
        <v>1.32</v>
      </c>
      <c r="CE4">
        <v>0.99</v>
      </c>
      <c r="CF4">
        <v>0.23</v>
      </c>
      <c r="CG4">
        <v>3.78</v>
      </c>
      <c r="CH4">
        <v>0</v>
      </c>
      <c r="CI4">
        <v>7.95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3.04</v>
      </c>
      <c r="CP4">
        <v>0.99398600000000004</v>
      </c>
      <c r="CQ4">
        <v>1.3710979999999999</v>
      </c>
      <c r="CR4">
        <v>3.57</v>
      </c>
      <c r="CS4">
        <v>2.319893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89.757521999999994</v>
      </c>
    </row>
    <row r="5" spans="1:114">
      <c r="A5" t="s">
        <v>47</v>
      </c>
      <c r="B5">
        <v>0</v>
      </c>
      <c r="C5">
        <v>25.750332</v>
      </c>
      <c r="D5">
        <v>5.4787939999999997</v>
      </c>
      <c r="E5">
        <v>0</v>
      </c>
      <c r="F5">
        <v>0</v>
      </c>
      <c r="G5">
        <v>22.628482000000002</v>
      </c>
      <c r="H5">
        <v>0</v>
      </c>
      <c r="I5">
        <v>80.601240000000004</v>
      </c>
      <c r="J5">
        <v>5.7164000000000001</v>
      </c>
      <c r="K5">
        <v>687.79276700000003</v>
      </c>
      <c r="L5">
        <v>437.61432400000001</v>
      </c>
      <c r="M5">
        <v>92.912925000000001</v>
      </c>
      <c r="N5">
        <v>119.136178</v>
      </c>
      <c r="O5">
        <v>124.789163</v>
      </c>
      <c r="P5">
        <v>105.35319800000001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11.661683</v>
      </c>
      <c r="W5">
        <v>33.755270000000003</v>
      </c>
      <c r="X5">
        <v>147.515625</v>
      </c>
      <c r="Y5">
        <v>0</v>
      </c>
      <c r="Z5">
        <v>6.5537999999999998</v>
      </c>
      <c r="AA5">
        <v>14.04936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42.599863999999997</v>
      </c>
      <c r="AH5">
        <v>0</v>
      </c>
      <c r="AI5">
        <v>0</v>
      </c>
      <c r="AJ5">
        <v>0</v>
      </c>
      <c r="AK5">
        <v>26.161387999999999</v>
      </c>
      <c r="AL5">
        <v>12.782</v>
      </c>
      <c r="AM5">
        <v>16.345120999999999</v>
      </c>
      <c r="AN5">
        <v>0.82262800000000003</v>
      </c>
      <c r="AO5">
        <v>0</v>
      </c>
      <c r="AP5">
        <v>0.12809999999999999</v>
      </c>
      <c r="AQ5">
        <v>0</v>
      </c>
      <c r="AR5">
        <v>37.536000000000001</v>
      </c>
      <c r="AS5">
        <v>32.688360000000003</v>
      </c>
      <c r="AT5">
        <v>14.9968</v>
      </c>
      <c r="AU5">
        <v>0</v>
      </c>
      <c r="AV5">
        <v>14.244864</v>
      </c>
      <c r="AW5">
        <v>50.800941999999999</v>
      </c>
      <c r="AX5">
        <v>5.7164000000000001</v>
      </c>
      <c r="AY5">
        <v>0</v>
      </c>
      <c r="AZ5">
        <f t="shared" si="0"/>
        <v>89.757521999999994</v>
      </c>
      <c r="BA5">
        <f t="shared" si="1"/>
        <v>2715.1902419999988</v>
      </c>
      <c r="BD5">
        <v>4.2938999999999998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2.02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0.26</v>
      </c>
      <c r="BZ5">
        <v>1.938104</v>
      </c>
      <c r="CA5">
        <v>3.5116900000000002</v>
      </c>
      <c r="CB5">
        <v>1.74</v>
      </c>
      <c r="CC5">
        <v>1.33</v>
      </c>
      <c r="CD5">
        <v>1.32</v>
      </c>
      <c r="CE5">
        <v>0.99</v>
      </c>
      <c r="CF5">
        <v>0.23</v>
      </c>
      <c r="CG5">
        <v>3.78</v>
      </c>
      <c r="CH5">
        <v>0</v>
      </c>
      <c r="CI5">
        <v>7.95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3.04</v>
      </c>
      <c r="CP5">
        <v>0.99398600000000004</v>
      </c>
      <c r="CQ5">
        <v>1.3710979999999999</v>
      </c>
      <c r="CR5">
        <v>3.57</v>
      </c>
      <c r="CS5">
        <v>2.319893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89.757521999999994</v>
      </c>
    </row>
    <row r="6" spans="1:114">
      <c r="A6" t="s">
        <v>48</v>
      </c>
      <c r="B6">
        <v>0</v>
      </c>
      <c r="C6">
        <v>25.750332</v>
      </c>
      <c r="D6">
        <v>5.4787939999999997</v>
      </c>
      <c r="E6">
        <v>0</v>
      </c>
      <c r="F6">
        <v>0</v>
      </c>
      <c r="G6">
        <v>22.628482000000002</v>
      </c>
      <c r="H6">
        <v>0</v>
      </c>
      <c r="I6">
        <v>80.601240000000004</v>
      </c>
      <c r="J6">
        <v>5.7164000000000001</v>
      </c>
      <c r="K6">
        <v>687.79276700000003</v>
      </c>
      <c r="L6">
        <v>437.61432400000001</v>
      </c>
      <c r="M6">
        <v>92.912925000000001</v>
      </c>
      <c r="N6">
        <v>119.136178</v>
      </c>
      <c r="O6">
        <v>124.789163</v>
      </c>
      <c r="P6">
        <v>105.35319800000001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11.661683</v>
      </c>
      <c r="W6">
        <v>33.755270000000003</v>
      </c>
      <c r="X6">
        <v>147.515625</v>
      </c>
      <c r="Y6">
        <v>0</v>
      </c>
      <c r="Z6">
        <v>6.5537999999999998</v>
      </c>
      <c r="AA6">
        <v>14.04936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42.599863999999997</v>
      </c>
      <c r="AH6">
        <v>0</v>
      </c>
      <c r="AI6">
        <v>0</v>
      </c>
      <c r="AJ6">
        <v>0</v>
      </c>
      <c r="AK6">
        <v>26.161387999999999</v>
      </c>
      <c r="AL6">
        <v>12.782</v>
      </c>
      <c r="AM6">
        <v>16.345120999999999</v>
      </c>
      <c r="AN6">
        <v>0.82262800000000003</v>
      </c>
      <c r="AO6">
        <v>0</v>
      </c>
      <c r="AP6">
        <v>0.12809999999999999</v>
      </c>
      <c r="AQ6">
        <v>0</v>
      </c>
      <c r="AR6">
        <v>37.536000000000001</v>
      </c>
      <c r="AS6">
        <v>32.688360000000003</v>
      </c>
      <c r="AT6">
        <v>14.9968</v>
      </c>
      <c r="AU6">
        <v>0</v>
      </c>
      <c r="AV6">
        <v>14.244864</v>
      </c>
      <c r="AW6">
        <v>50.800941999999999</v>
      </c>
      <c r="AX6">
        <v>5.7164000000000001</v>
      </c>
      <c r="AY6">
        <v>0</v>
      </c>
      <c r="AZ6">
        <f t="shared" si="0"/>
        <v>89.757521999999994</v>
      </c>
      <c r="BA6">
        <f t="shared" si="1"/>
        <v>2715.1902419999988</v>
      </c>
      <c r="BD6">
        <v>4.2938999999999998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2.02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0.26</v>
      </c>
      <c r="BZ6">
        <v>1.938104</v>
      </c>
      <c r="CA6">
        <v>3.5116900000000002</v>
      </c>
      <c r="CB6">
        <v>1.74</v>
      </c>
      <c r="CC6">
        <v>1.33</v>
      </c>
      <c r="CD6">
        <v>1.32</v>
      </c>
      <c r="CE6">
        <v>0.99</v>
      </c>
      <c r="CF6">
        <v>0.23</v>
      </c>
      <c r="CG6">
        <v>3.78</v>
      </c>
      <c r="CH6">
        <v>0</v>
      </c>
      <c r="CI6">
        <v>7.95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3.04</v>
      </c>
      <c r="CP6">
        <v>0.99398600000000004</v>
      </c>
      <c r="CQ6">
        <v>1.3710979999999999</v>
      </c>
      <c r="CR6">
        <v>3.57</v>
      </c>
      <c r="CS6">
        <v>2.319893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89.757521999999994</v>
      </c>
    </row>
    <row r="7" spans="1:114">
      <c r="A7" t="s">
        <v>49</v>
      </c>
      <c r="B7">
        <v>0</v>
      </c>
      <c r="C7">
        <v>25.750332</v>
      </c>
      <c r="D7">
        <v>5.4787939999999997</v>
      </c>
      <c r="E7">
        <v>0</v>
      </c>
      <c r="F7">
        <v>0</v>
      </c>
      <c r="G7">
        <v>22.628482000000002</v>
      </c>
      <c r="H7">
        <v>0</v>
      </c>
      <c r="I7">
        <v>80.601240000000004</v>
      </c>
      <c r="J7">
        <v>5.7164000000000001</v>
      </c>
      <c r="K7">
        <v>687.79276700000003</v>
      </c>
      <c r="L7">
        <v>437.61432400000001</v>
      </c>
      <c r="M7">
        <v>92.912925000000001</v>
      </c>
      <c r="N7">
        <v>119.136178</v>
      </c>
      <c r="O7">
        <v>124.789163</v>
      </c>
      <c r="P7">
        <v>105.35319800000001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11.661683</v>
      </c>
      <c r="W7">
        <v>33.755270000000003</v>
      </c>
      <c r="X7">
        <v>147.515625</v>
      </c>
      <c r="Y7">
        <v>0</v>
      </c>
      <c r="Z7">
        <v>13.1076</v>
      </c>
      <c r="AA7">
        <v>14.04936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42.599863999999997</v>
      </c>
      <c r="AH7">
        <v>0</v>
      </c>
      <c r="AI7">
        <v>0</v>
      </c>
      <c r="AJ7">
        <v>0</v>
      </c>
      <c r="AK7">
        <v>26.161387999999999</v>
      </c>
      <c r="AL7">
        <v>12.782</v>
      </c>
      <c r="AM7">
        <v>16.345120999999999</v>
      </c>
      <c r="AN7">
        <v>0.82262800000000003</v>
      </c>
      <c r="AO7">
        <v>0</v>
      </c>
      <c r="AP7">
        <v>0.64049999999999996</v>
      </c>
      <c r="AQ7">
        <v>0</v>
      </c>
      <c r="AR7">
        <v>37.536000000000001</v>
      </c>
      <c r="AS7">
        <v>26.904</v>
      </c>
      <c r="AT7">
        <v>14.9968</v>
      </c>
      <c r="AU7">
        <v>0</v>
      </c>
      <c r="AV7">
        <v>14.244864</v>
      </c>
      <c r="AW7">
        <v>50.800941999999999</v>
      </c>
      <c r="AX7">
        <v>5.7164000000000001</v>
      </c>
      <c r="AY7">
        <v>0</v>
      </c>
      <c r="AZ7">
        <f t="shared" si="0"/>
        <v>89.757521999999994</v>
      </c>
      <c r="BA7">
        <f t="shared" si="1"/>
        <v>2716.4720819999984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2.02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0.26</v>
      </c>
      <c r="BZ7">
        <v>1.938104</v>
      </c>
      <c r="CA7">
        <v>3.5116900000000002</v>
      </c>
      <c r="CB7">
        <v>1.74</v>
      </c>
      <c r="CC7">
        <v>1.33</v>
      </c>
      <c r="CD7">
        <v>1.32</v>
      </c>
      <c r="CE7">
        <v>0.99</v>
      </c>
      <c r="CF7">
        <v>0.23</v>
      </c>
      <c r="CG7">
        <v>3.78</v>
      </c>
      <c r="CH7">
        <v>0</v>
      </c>
      <c r="CI7">
        <v>7.95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3.04</v>
      </c>
      <c r="CP7">
        <v>0.99398600000000004</v>
      </c>
      <c r="CQ7">
        <v>1.3710979999999999</v>
      </c>
      <c r="CR7">
        <v>3.57</v>
      </c>
      <c r="CS7">
        <v>2.319893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89.757521999999994</v>
      </c>
    </row>
    <row r="8" spans="1:114">
      <c r="A8" t="s">
        <v>50</v>
      </c>
      <c r="B8">
        <v>0</v>
      </c>
      <c r="C8">
        <v>25.750332</v>
      </c>
      <c r="D8">
        <v>5.4787939999999997</v>
      </c>
      <c r="E8">
        <v>0</v>
      </c>
      <c r="F8">
        <v>0</v>
      </c>
      <c r="G8">
        <v>22.628482000000002</v>
      </c>
      <c r="H8">
        <v>0</v>
      </c>
      <c r="I8">
        <v>80.601240000000004</v>
      </c>
      <c r="J8">
        <v>5.7164000000000001</v>
      </c>
      <c r="K8">
        <v>687.79276700000003</v>
      </c>
      <c r="L8">
        <v>437.61432400000001</v>
      </c>
      <c r="M8">
        <v>92.912925000000001</v>
      </c>
      <c r="N8">
        <v>119.136178</v>
      </c>
      <c r="O8">
        <v>124.789163</v>
      </c>
      <c r="P8">
        <v>105.35319800000001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11.661683</v>
      </c>
      <c r="W8">
        <v>33.755270000000003</v>
      </c>
      <c r="X8">
        <v>147.515625</v>
      </c>
      <c r="Y8">
        <v>0</v>
      </c>
      <c r="Z8">
        <v>13.1076</v>
      </c>
      <c r="AA8">
        <v>14.04936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42.599863999999997</v>
      </c>
      <c r="AH8">
        <v>0</v>
      </c>
      <c r="AI8">
        <v>0</v>
      </c>
      <c r="AJ8">
        <v>0</v>
      </c>
      <c r="AK8">
        <v>26.161387999999999</v>
      </c>
      <c r="AL8">
        <v>12.782</v>
      </c>
      <c r="AM8">
        <v>16.345120999999999</v>
      </c>
      <c r="AN8">
        <v>0.82262800000000003</v>
      </c>
      <c r="AO8">
        <v>0</v>
      </c>
      <c r="AP8">
        <v>0.64049999999999996</v>
      </c>
      <c r="AQ8">
        <v>0</v>
      </c>
      <c r="AR8">
        <v>37.536000000000001</v>
      </c>
      <c r="AS8">
        <v>26.904</v>
      </c>
      <c r="AT8">
        <v>14.9968</v>
      </c>
      <c r="AU8">
        <v>0</v>
      </c>
      <c r="AV8">
        <v>14.244864</v>
      </c>
      <c r="AW8">
        <v>50.800941999999999</v>
      </c>
      <c r="AX8">
        <v>5.7164000000000001</v>
      </c>
      <c r="AY8">
        <v>0</v>
      </c>
      <c r="AZ8">
        <f t="shared" si="0"/>
        <v>89.757521999999994</v>
      </c>
      <c r="BA8">
        <f t="shared" si="1"/>
        <v>2716.4720819999984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2.02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0.26</v>
      </c>
      <c r="BZ8">
        <v>1.938104</v>
      </c>
      <c r="CA8">
        <v>3.5116900000000002</v>
      </c>
      <c r="CB8">
        <v>1.74</v>
      </c>
      <c r="CC8">
        <v>1.33</v>
      </c>
      <c r="CD8">
        <v>1.32</v>
      </c>
      <c r="CE8">
        <v>0.99</v>
      </c>
      <c r="CF8">
        <v>0.23</v>
      </c>
      <c r="CG8">
        <v>3.78</v>
      </c>
      <c r="CH8">
        <v>0</v>
      </c>
      <c r="CI8">
        <v>7.95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3.04</v>
      </c>
      <c r="CP8">
        <v>0.99398600000000004</v>
      </c>
      <c r="CQ8">
        <v>1.3710979999999999</v>
      </c>
      <c r="CR8">
        <v>3.57</v>
      </c>
      <c r="CS8">
        <v>2.319893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89.757521999999994</v>
      </c>
    </row>
    <row r="9" spans="1:114">
      <c r="A9" t="s">
        <v>51</v>
      </c>
      <c r="B9">
        <v>0</v>
      </c>
      <c r="C9">
        <v>25.750332</v>
      </c>
      <c r="D9">
        <v>5.4787939999999997</v>
      </c>
      <c r="E9">
        <v>0</v>
      </c>
      <c r="F9">
        <v>0</v>
      </c>
      <c r="G9">
        <v>22.628482000000002</v>
      </c>
      <c r="H9">
        <v>0</v>
      </c>
      <c r="I9">
        <v>80.601240000000004</v>
      </c>
      <c r="J9">
        <v>5.7164000000000001</v>
      </c>
      <c r="K9">
        <v>687.79276700000003</v>
      </c>
      <c r="L9">
        <v>437.61432400000001</v>
      </c>
      <c r="M9">
        <v>92.912925000000001</v>
      </c>
      <c r="N9">
        <v>119.136178</v>
      </c>
      <c r="O9">
        <v>124.789163</v>
      </c>
      <c r="P9">
        <v>105.35319800000001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11.661683</v>
      </c>
      <c r="W9">
        <v>33.755270000000003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42.599863999999997</v>
      </c>
      <c r="AH9">
        <v>0</v>
      </c>
      <c r="AI9">
        <v>0</v>
      </c>
      <c r="AJ9">
        <v>0</v>
      </c>
      <c r="AK9">
        <v>26.161387999999999</v>
      </c>
      <c r="AL9">
        <v>12.782</v>
      </c>
      <c r="AM9">
        <v>16.345120999999999</v>
      </c>
      <c r="AN9">
        <v>0.82262800000000003</v>
      </c>
      <c r="AO9">
        <v>0</v>
      </c>
      <c r="AP9">
        <v>0.64049999999999996</v>
      </c>
      <c r="AQ9">
        <v>0</v>
      </c>
      <c r="AR9">
        <v>28.704000000000001</v>
      </c>
      <c r="AS9">
        <v>32.688360000000003</v>
      </c>
      <c r="AT9">
        <v>14.9968</v>
      </c>
      <c r="AU9">
        <v>0</v>
      </c>
      <c r="AV9">
        <v>14.244864</v>
      </c>
      <c r="AW9">
        <v>50.800941999999999</v>
      </c>
      <c r="AX9">
        <v>5.7164000000000001</v>
      </c>
      <c r="AY9">
        <v>0</v>
      </c>
      <c r="AZ9">
        <f t="shared" si="0"/>
        <v>89.779101999999995</v>
      </c>
      <c r="BA9">
        <f t="shared" si="1"/>
        <v>2699.3966619999987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2.02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0.26</v>
      </c>
      <c r="BZ9">
        <v>1.938104</v>
      </c>
      <c r="CA9">
        <v>3.5116900000000002</v>
      </c>
      <c r="CB9">
        <v>1.74</v>
      </c>
      <c r="CC9">
        <v>1.33</v>
      </c>
      <c r="CD9">
        <v>1.32</v>
      </c>
      <c r="CE9">
        <v>0.99</v>
      </c>
      <c r="CF9">
        <v>0.23</v>
      </c>
      <c r="CG9">
        <v>3.78</v>
      </c>
      <c r="CH9">
        <v>0</v>
      </c>
      <c r="CI9">
        <v>7.95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3.04</v>
      </c>
      <c r="CP9">
        <v>0.99398600000000004</v>
      </c>
      <c r="CQ9">
        <v>1.3710979999999999</v>
      </c>
      <c r="CR9">
        <v>3.57</v>
      </c>
      <c r="CS9">
        <v>2.3414730000000001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89.779101999999995</v>
      </c>
    </row>
    <row r="10" spans="1:114">
      <c r="A10" t="s">
        <v>52</v>
      </c>
      <c r="B10">
        <v>0</v>
      </c>
      <c r="C10">
        <v>25.750332</v>
      </c>
      <c r="D10">
        <v>5.4787939999999997</v>
      </c>
      <c r="E10">
        <v>0</v>
      </c>
      <c r="F10">
        <v>0</v>
      </c>
      <c r="G10">
        <v>22.628482000000002</v>
      </c>
      <c r="H10">
        <v>0</v>
      </c>
      <c r="I10">
        <v>80.601240000000004</v>
      </c>
      <c r="J10">
        <v>5.7164000000000001</v>
      </c>
      <c r="K10">
        <v>687.79276700000003</v>
      </c>
      <c r="L10">
        <v>437.61432400000001</v>
      </c>
      <c r="M10">
        <v>92.912925000000001</v>
      </c>
      <c r="N10">
        <v>119.136178</v>
      </c>
      <c r="O10">
        <v>124.789163</v>
      </c>
      <c r="P10">
        <v>105.35319800000001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11.661683</v>
      </c>
      <c r="W10">
        <v>33.755270000000003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42.599863999999997</v>
      </c>
      <c r="AH10">
        <v>0</v>
      </c>
      <c r="AI10">
        <v>0</v>
      </c>
      <c r="AJ10">
        <v>0</v>
      </c>
      <c r="AK10">
        <v>26.161387999999999</v>
      </c>
      <c r="AL10">
        <v>12.782</v>
      </c>
      <c r="AM10">
        <v>16.345120999999999</v>
      </c>
      <c r="AN10">
        <v>0.82262800000000003</v>
      </c>
      <c r="AO10">
        <v>0</v>
      </c>
      <c r="AP10">
        <v>0.64049999999999996</v>
      </c>
      <c r="AQ10">
        <v>0</v>
      </c>
      <c r="AR10">
        <v>28.704000000000001</v>
      </c>
      <c r="AS10">
        <v>32.688360000000003</v>
      </c>
      <c r="AT10">
        <v>14.9968</v>
      </c>
      <c r="AU10">
        <v>0</v>
      </c>
      <c r="AV10">
        <v>14.244864</v>
      </c>
      <c r="AW10">
        <v>50.800941999999999</v>
      </c>
      <c r="AX10">
        <v>5.7164000000000001</v>
      </c>
      <c r="AY10">
        <v>0</v>
      </c>
      <c r="AZ10">
        <f t="shared" si="0"/>
        <v>89.779101999999995</v>
      </c>
      <c r="BA10">
        <f t="shared" si="1"/>
        <v>2699.3966619999987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2.02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0.26</v>
      </c>
      <c r="BZ10">
        <v>1.938104</v>
      </c>
      <c r="CA10">
        <v>3.5116900000000002</v>
      </c>
      <c r="CB10">
        <v>1.74</v>
      </c>
      <c r="CC10">
        <v>1.33</v>
      </c>
      <c r="CD10">
        <v>1.32</v>
      </c>
      <c r="CE10">
        <v>0.99</v>
      </c>
      <c r="CF10">
        <v>0.23</v>
      </c>
      <c r="CG10">
        <v>3.78</v>
      </c>
      <c r="CH10">
        <v>0</v>
      </c>
      <c r="CI10">
        <v>7.95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3.04</v>
      </c>
      <c r="CP10">
        <v>0.99398600000000004</v>
      </c>
      <c r="CQ10">
        <v>1.3710979999999999</v>
      </c>
      <c r="CR10">
        <v>3.57</v>
      </c>
      <c r="CS10">
        <v>2.3414730000000001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89.779101999999995</v>
      </c>
    </row>
    <row r="11" spans="1:114">
      <c r="A11" t="s">
        <v>53</v>
      </c>
      <c r="B11">
        <v>0</v>
      </c>
      <c r="C11">
        <v>25.750332</v>
      </c>
      <c r="D11">
        <v>5.4787939999999997</v>
      </c>
      <c r="E11">
        <v>0</v>
      </c>
      <c r="F11">
        <v>0</v>
      </c>
      <c r="G11">
        <v>22.628482000000002</v>
      </c>
      <c r="H11">
        <v>0</v>
      </c>
      <c r="I11">
        <v>80.601240000000004</v>
      </c>
      <c r="J11">
        <v>5.7164000000000001</v>
      </c>
      <c r="K11">
        <v>687.79276700000003</v>
      </c>
      <c r="L11">
        <v>437.61432400000001</v>
      </c>
      <c r="M11">
        <v>92.912925000000001</v>
      </c>
      <c r="N11">
        <v>119.136178</v>
      </c>
      <c r="O11">
        <v>124.789163</v>
      </c>
      <c r="P11">
        <v>105.35319800000001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12.51</v>
      </c>
      <c r="W11">
        <v>33.755270000000003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42.599863999999997</v>
      </c>
      <c r="AH11">
        <v>0</v>
      </c>
      <c r="AI11">
        <v>0</v>
      </c>
      <c r="AJ11">
        <v>0</v>
      </c>
      <c r="AK11">
        <v>26.161387999999999</v>
      </c>
      <c r="AL11">
        <v>24.402000000000001</v>
      </c>
      <c r="AM11">
        <v>16.345120999999999</v>
      </c>
      <c r="AN11">
        <v>0.82262800000000003</v>
      </c>
      <c r="AO11">
        <v>0</v>
      </c>
      <c r="AP11">
        <v>0.64049999999999996</v>
      </c>
      <c r="AQ11">
        <v>0</v>
      </c>
      <c r="AR11">
        <v>52.44</v>
      </c>
      <c r="AS11">
        <v>32.688360000000003</v>
      </c>
      <c r="AT11">
        <v>14.9968</v>
      </c>
      <c r="AU11">
        <v>0</v>
      </c>
      <c r="AV11">
        <v>14.244864</v>
      </c>
      <c r="AW11">
        <v>50.800941999999999</v>
      </c>
      <c r="AX11">
        <v>5.7164000000000001</v>
      </c>
      <c r="AY11">
        <v>0</v>
      </c>
      <c r="AZ11">
        <f t="shared" si="0"/>
        <v>89.749101999999993</v>
      </c>
      <c r="BA11">
        <f t="shared" si="1"/>
        <v>2735.5709789999992</v>
      </c>
      <c r="BD11">
        <v>4.2938999999999998</v>
      </c>
      <c r="BE11">
        <v>0</v>
      </c>
      <c r="BF11">
        <v>2.4153999999999998E-2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2.02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0.26</v>
      </c>
      <c r="BZ11">
        <v>1.938104</v>
      </c>
      <c r="CA11">
        <v>3.5116900000000002</v>
      </c>
      <c r="CB11">
        <v>1.74</v>
      </c>
      <c r="CC11">
        <v>1.33</v>
      </c>
      <c r="CD11">
        <v>1.32</v>
      </c>
      <c r="CE11">
        <v>0.96</v>
      </c>
      <c r="CF11">
        <v>0.23</v>
      </c>
      <c r="CG11">
        <v>3.78</v>
      </c>
      <c r="CH11">
        <v>0</v>
      </c>
      <c r="CI11">
        <v>7.95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3.04</v>
      </c>
      <c r="CP11">
        <v>0.99398600000000004</v>
      </c>
      <c r="CQ11">
        <v>1.3710979999999999</v>
      </c>
      <c r="CR11">
        <v>3.57</v>
      </c>
      <c r="CS11">
        <v>2.3414730000000001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89.749101999999993</v>
      </c>
    </row>
    <row r="12" spans="1:114">
      <c r="A12" t="s">
        <v>54</v>
      </c>
      <c r="B12">
        <v>0</v>
      </c>
      <c r="C12">
        <v>25.750332</v>
      </c>
      <c r="D12">
        <v>5.4787939999999997</v>
      </c>
      <c r="E12">
        <v>0</v>
      </c>
      <c r="F12">
        <v>0</v>
      </c>
      <c r="G12">
        <v>22.628482000000002</v>
      </c>
      <c r="H12">
        <v>0</v>
      </c>
      <c r="I12">
        <v>80.601240000000004</v>
      </c>
      <c r="J12">
        <v>5.7164000000000001</v>
      </c>
      <c r="K12">
        <v>687.79276700000003</v>
      </c>
      <c r="L12">
        <v>437.61432400000001</v>
      </c>
      <c r="M12">
        <v>92.912925000000001</v>
      </c>
      <c r="N12">
        <v>119.136178</v>
      </c>
      <c r="O12">
        <v>124.789163</v>
      </c>
      <c r="P12">
        <v>105.35319800000001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13.205</v>
      </c>
      <c r="W12">
        <v>33.755270000000003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42.599863999999997</v>
      </c>
      <c r="AH12">
        <v>0</v>
      </c>
      <c r="AI12">
        <v>0</v>
      </c>
      <c r="AJ12">
        <v>0</v>
      </c>
      <c r="AK12">
        <v>26.161387999999999</v>
      </c>
      <c r="AL12">
        <v>81.34</v>
      </c>
      <c r="AM12">
        <v>16.345120999999999</v>
      </c>
      <c r="AN12">
        <v>0.82262800000000003</v>
      </c>
      <c r="AO12">
        <v>0</v>
      </c>
      <c r="AP12">
        <v>0.64049999999999996</v>
      </c>
      <c r="AQ12">
        <v>0</v>
      </c>
      <c r="AR12">
        <v>52.44</v>
      </c>
      <c r="AS12">
        <v>21.523199999999999</v>
      </c>
      <c r="AT12">
        <v>14.9968</v>
      </c>
      <c r="AU12">
        <v>0</v>
      </c>
      <c r="AV12">
        <v>14.244864</v>
      </c>
      <c r="AW12">
        <v>50.800941999999999</v>
      </c>
      <c r="AX12">
        <v>5.7164000000000001</v>
      </c>
      <c r="AY12">
        <v>0</v>
      </c>
      <c r="AZ12">
        <f t="shared" si="0"/>
        <v>89.819102000000001</v>
      </c>
      <c r="BA12">
        <f t="shared" si="1"/>
        <v>2782.1088189999987</v>
      </c>
      <c r="BD12">
        <v>4.2938999999999998</v>
      </c>
      <c r="BE12">
        <v>0</v>
      </c>
      <c r="BF12">
        <v>2.4153999999999998E-2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2.02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0.26</v>
      </c>
      <c r="BZ12">
        <v>1.938104</v>
      </c>
      <c r="CA12">
        <v>3.5116900000000002</v>
      </c>
      <c r="CB12">
        <v>1.74</v>
      </c>
      <c r="CC12">
        <v>1.33</v>
      </c>
      <c r="CD12">
        <v>1.39</v>
      </c>
      <c r="CE12">
        <v>0.96</v>
      </c>
      <c r="CF12">
        <v>0.23</v>
      </c>
      <c r="CG12">
        <v>3.78</v>
      </c>
      <c r="CH12">
        <v>0</v>
      </c>
      <c r="CI12">
        <v>7.95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3.04</v>
      </c>
      <c r="CP12">
        <v>0.99398600000000004</v>
      </c>
      <c r="CQ12">
        <v>1.3710979999999999</v>
      </c>
      <c r="CR12">
        <v>3.57</v>
      </c>
      <c r="CS12">
        <v>2.3414730000000001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89.819102000000001</v>
      </c>
    </row>
    <row r="13" spans="1:114">
      <c r="A13" t="s">
        <v>55</v>
      </c>
      <c r="B13">
        <v>0</v>
      </c>
      <c r="C13">
        <v>25.750332</v>
      </c>
      <c r="D13">
        <v>5.4787939999999997</v>
      </c>
      <c r="E13">
        <v>0</v>
      </c>
      <c r="F13">
        <v>0</v>
      </c>
      <c r="G13">
        <v>22.628482000000002</v>
      </c>
      <c r="H13">
        <v>0</v>
      </c>
      <c r="I13">
        <v>80.601240000000004</v>
      </c>
      <c r="J13">
        <v>5.7164000000000001</v>
      </c>
      <c r="K13">
        <v>687.79276700000003</v>
      </c>
      <c r="L13">
        <v>437.61432400000001</v>
      </c>
      <c r="M13">
        <v>92.912925000000001</v>
      </c>
      <c r="N13">
        <v>119.136178</v>
      </c>
      <c r="O13">
        <v>124.789163</v>
      </c>
      <c r="P13">
        <v>105.35319800000001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13.205</v>
      </c>
      <c r="W13">
        <v>33.755270000000003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42.599863999999997</v>
      </c>
      <c r="AH13">
        <v>0</v>
      </c>
      <c r="AI13">
        <v>0</v>
      </c>
      <c r="AJ13">
        <v>0</v>
      </c>
      <c r="AK13">
        <v>26.161387999999999</v>
      </c>
      <c r="AL13">
        <v>81.34</v>
      </c>
      <c r="AM13">
        <v>16.345120999999999</v>
      </c>
      <c r="AN13">
        <v>0.82262800000000003</v>
      </c>
      <c r="AO13">
        <v>0</v>
      </c>
      <c r="AP13">
        <v>0.64049999999999996</v>
      </c>
      <c r="AQ13">
        <v>0</v>
      </c>
      <c r="AR13">
        <v>28.704000000000001</v>
      </c>
      <c r="AS13">
        <v>21.523199999999999</v>
      </c>
      <c r="AT13">
        <v>14.9968</v>
      </c>
      <c r="AU13">
        <v>0</v>
      </c>
      <c r="AV13">
        <v>14.244864</v>
      </c>
      <c r="AW13">
        <v>50.800941999999999</v>
      </c>
      <c r="AX13">
        <v>5.7164000000000001</v>
      </c>
      <c r="AY13">
        <v>0</v>
      </c>
      <c r="AZ13">
        <f t="shared" si="0"/>
        <v>89.859101999999993</v>
      </c>
      <c r="BA13">
        <f t="shared" si="1"/>
        <v>2758.4128189999988</v>
      </c>
      <c r="BD13">
        <v>4.2938999999999998</v>
      </c>
      <c r="BE13">
        <v>0</v>
      </c>
      <c r="BF13">
        <v>2.4153999999999998E-2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2.02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0.26</v>
      </c>
      <c r="BZ13">
        <v>1.938104</v>
      </c>
      <c r="CA13">
        <v>3.5116900000000002</v>
      </c>
      <c r="CB13">
        <v>1.75</v>
      </c>
      <c r="CC13">
        <v>1.33</v>
      </c>
      <c r="CD13">
        <v>1.39</v>
      </c>
      <c r="CE13">
        <v>0.99</v>
      </c>
      <c r="CF13">
        <v>0.23</v>
      </c>
      <c r="CG13">
        <v>3.78</v>
      </c>
      <c r="CH13">
        <v>0</v>
      </c>
      <c r="CI13">
        <v>7.95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3.04</v>
      </c>
      <c r="CP13">
        <v>0.99398600000000004</v>
      </c>
      <c r="CQ13">
        <v>1.3710979999999999</v>
      </c>
      <c r="CR13">
        <v>3.57</v>
      </c>
      <c r="CS13">
        <v>2.3414730000000001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89.859101999999993</v>
      </c>
    </row>
    <row r="14" spans="1:114">
      <c r="A14" t="s">
        <v>56</v>
      </c>
      <c r="B14">
        <v>0</v>
      </c>
      <c r="C14">
        <v>25.750332</v>
      </c>
      <c r="D14">
        <v>5.4787939999999997</v>
      </c>
      <c r="E14">
        <v>0</v>
      </c>
      <c r="F14">
        <v>0</v>
      </c>
      <c r="G14">
        <v>22.628482000000002</v>
      </c>
      <c r="H14">
        <v>0</v>
      </c>
      <c r="I14">
        <v>80.601240000000004</v>
      </c>
      <c r="J14">
        <v>5.7164000000000001</v>
      </c>
      <c r="K14">
        <v>687.79276700000003</v>
      </c>
      <c r="L14">
        <v>437.61432400000001</v>
      </c>
      <c r="M14">
        <v>92.912925000000001</v>
      </c>
      <c r="N14">
        <v>119.136178</v>
      </c>
      <c r="O14">
        <v>124.789163</v>
      </c>
      <c r="P14">
        <v>105.35319800000001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13.205</v>
      </c>
      <c r="W14">
        <v>33.755270000000003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42.599863999999997</v>
      </c>
      <c r="AH14">
        <v>0</v>
      </c>
      <c r="AI14">
        <v>0</v>
      </c>
      <c r="AJ14">
        <v>0</v>
      </c>
      <c r="AK14">
        <v>26.161387999999999</v>
      </c>
      <c r="AL14">
        <v>81.34</v>
      </c>
      <c r="AM14">
        <v>16.345120999999999</v>
      </c>
      <c r="AN14">
        <v>0.82262800000000003</v>
      </c>
      <c r="AO14">
        <v>0</v>
      </c>
      <c r="AP14">
        <v>0.64049999999999996</v>
      </c>
      <c r="AQ14">
        <v>0</v>
      </c>
      <c r="AR14">
        <v>28.704000000000001</v>
      </c>
      <c r="AS14">
        <v>21.523199999999999</v>
      </c>
      <c r="AT14">
        <v>14.9968</v>
      </c>
      <c r="AU14">
        <v>0</v>
      </c>
      <c r="AV14">
        <v>14.244864</v>
      </c>
      <c r="AW14">
        <v>50.800941999999999</v>
      </c>
      <c r="AX14">
        <v>5.7164000000000001</v>
      </c>
      <c r="AY14">
        <v>0</v>
      </c>
      <c r="AZ14">
        <f t="shared" si="0"/>
        <v>89.859101999999993</v>
      </c>
      <c r="BA14">
        <f t="shared" si="1"/>
        <v>2758.4128189999988</v>
      </c>
      <c r="BD14">
        <v>4.2938999999999998</v>
      </c>
      <c r="BE14">
        <v>0</v>
      </c>
      <c r="BF14">
        <v>2.4153999999999998E-2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2.02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0.26</v>
      </c>
      <c r="BZ14">
        <v>1.938104</v>
      </c>
      <c r="CA14">
        <v>3.5116900000000002</v>
      </c>
      <c r="CB14">
        <v>1.75</v>
      </c>
      <c r="CC14">
        <v>1.33</v>
      </c>
      <c r="CD14">
        <v>1.39</v>
      </c>
      <c r="CE14">
        <v>0.99</v>
      </c>
      <c r="CF14">
        <v>0.23</v>
      </c>
      <c r="CG14">
        <v>3.78</v>
      </c>
      <c r="CH14">
        <v>0</v>
      </c>
      <c r="CI14">
        <v>7.95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3.04</v>
      </c>
      <c r="CP14">
        <v>0.99398600000000004</v>
      </c>
      <c r="CQ14">
        <v>1.3710979999999999</v>
      </c>
      <c r="CR14">
        <v>3.57</v>
      </c>
      <c r="CS14">
        <v>2.3414730000000001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89.859101999999993</v>
      </c>
    </row>
    <row r="15" spans="1:114">
      <c r="A15" t="s">
        <v>57</v>
      </c>
      <c r="B15">
        <v>0</v>
      </c>
      <c r="C15">
        <v>25.750332</v>
      </c>
      <c r="D15">
        <v>5.4787939999999997</v>
      </c>
      <c r="E15">
        <v>0</v>
      </c>
      <c r="F15">
        <v>0</v>
      </c>
      <c r="G15">
        <v>22.628482000000002</v>
      </c>
      <c r="H15">
        <v>0</v>
      </c>
      <c r="I15">
        <v>80.601240000000004</v>
      </c>
      <c r="J15">
        <v>5.7164000000000001</v>
      </c>
      <c r="K15">
        <v>687.79276700000003</v>
      </c>
      <c r="L15">
        <v>437.61432400000001</v>
      </c>
      <c r="M15">
        <v>92.912925000000001</v>
      </c>
      <c r="N15">
        <v>119.136178</v>
      </c>
      <c r="O15">
        <v>124.789163</v>
      </c>
      <c r="P15">
        <v>105.35319800000001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13.205</v>
      </c>
      <c r="W15">
        <v>33.755270000000003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42.599863999999997</v>
      </c>
      <c r="AH15">
        <v>0</v>
      </c>
      <c r="AI15">
        <v>0</v>
      </c>
      <c r="AJ15">
        <v>0</v>
      </c>
      <c r="AK15">
        <v>26.161387999999999</v>
      </c>
      <c r="AL15">
        <v>81.34</v>
      </c>
      <c r="AM15">
        <v>16.345120999999999</v>
      </c>
      <c r="AN15">
        <v>0.82262800000000003</v>
      </c>
      <c r="AO15">
        <v>0</v>
      </c>
      <c r="AP15">
        <v>0.64049999999999996</v>
      </c>
      <c r="AQ15">
        <v>0</v>
      </c>
      <c r="AR15">
        <v>52.44</v>
      </c>
      <c r="AS15">
        <v>32.688360000000003</v>
      </c>
      <c r="AT15">
        <v>14.9968</v>
      </c>
      <c r="AU15">
        <v>0</v>
      </c>
      <c r="AV15">
        <v>14.244864</v>
      </c>
      <c r="AW15">
        <v>50.800941999999999</v>
      </c>
      <c r="AX15">
        <v>5.7164000000000001</v>
      </c>
      <c r="AY15">
        <v>0</v>
      </c>
      <c r="AZ15">
        <f t="shared" si="0"/>
        <v>89.859286999999995</v>
      </c>
      <c r="BA15">
        <f t="shared" si="1"/>
        <v>2786.7603639999988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2.02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0.26</v>
      </c>
      <c r="BZ15">
        <v>1.938104</v>
      </c>
      <c r="CA15">
        <v>3.5116900000000002</v>
      </c>
      <c r="CB15">
        <v>1.75</v>
      </c>
      <c r="CC15">
        <v>1.33</v>
      </c>
      <c r="CD15">
        <v>1.39</v>
      </c>
      <c r="CE15">
        <v>0.99</v>
      </c>
      <c r="CF15">
        <v>0.23</v>
      </c>
      <c r="CG15">
        <v>3.78</v>
      </c>
      <c r="CH15">
        <v>0</v>
      </c>
      <c r="CI15">
        <v>7.95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3.04</v>
      </c>
      <c r="CP15">
        <v>0.99398600000000004</v>
      </c>
      <c r="CQ15">
        <v>1.3710979999999999</v>
      </c>
      <c r="CR15">
        <v>3.57</v>
      </c>
      <c r="CS15">
        <v>2.3414730000000001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89.859286999999995</v>
      </c>
    </row>
    <row r="16" spans="1:114">
      <c r="A16" t="s">
        <v>58</v>
      </c>
      <c r="B16">
        <v>0</v>
      </c>
      <c r="C16">
        <v>25.750332</v>
      </c>
      <c r="D16">
        <v>5.4787939999999997</v>
      </c>
      <c r="E16">
        <v>0</v>
      </c>
      <c r="F16">
        <v>0</v>
      </c>
      <c r="G16">
        <v>22.628482000000002</v>
      </c>
      <c r="H16">
        <v>0</v>
      </c>
      <c r="I16">
        <v>80.601240000000004</v>
      </c>
      <c r="J16">
        <v>5.7164000000000001</v>
      </c>
      <c r="K16">
        <v>687.79276700000003</v>
      </c>
      <c r="L16">
        <v>437.61432400000001</v>
      </c>
      <c r="M16">
        <v>92.912925000000001</v>
      </c>
      <c r="N16">
        <v>119.136178</v>
      </c>
      <c r="O16">
        <v>124.789163</v>
      </c>
      <c r="P16">
        <v>105.35319800000001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13.205</v>
      </c>
      <c r="W16">
        <v>33.755270000000003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42.599863999999997</v>
      </c>
      <c r="AH16">
        <v>0</v>
      </c>
      <c r="AI16">
        <v>0</v>
      </c>
      <c r="AJ16">
        <v>0</v>
      </c>
      <c r="AK16">
        <v>26.161387999999999</v>
      </c>
      <c r="AL16">
        <v>24.402000000000001</v>
      </c>
      <c r="AM16">
        <v>16.345120999999999</v>
      </c>
      <c r="AN16">
        <v>0.82262800000000003</v>
      </c>
      <c r="AO16">
        <v>0</v>
      </c>
      <c r="AP16">
        <v>0.64049999999999996</v>
      </c>
      <c r="AQ16">
        <v>0</v>
      </c>
      <c r="AR16">
        <v>52.44</v>
      </c>
      <c r="AS16">
        <v>32.688360000000003</v>
      </c>
      <c r="AT16">
        <v>14.9968</v>
      </c>
      <c r="AU16">
        <v>0</v>
      </c>
      <c r="AV16">
        <v>14.244864</v>
      </c>
      <c r="AW16">
        <v>50.800941999999999</v>
      </c>
      <c r="AX16">
        <v>5.7164000000000001</v>
      </c>
      <c r="AY16">
        <v>0</v>
      </c>
      <c r="AZ16">
        <f t="shared" si="0"/>
        <v>89.859286999999995</v>
      </c>
      <c r="BA16">
        <f t="shared" si="1"/>
        <v>2729.8223639999987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2.02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0.26</v>
      </c>
      <c r="BZ16">
        <v>1.938104</v>
      </c>
      <c r="CA16">
        <v>3.5116900000000002</v>
      </c>
      <c r="CB16">
        <v>1.75</v>
      </c>
      <c r="CC16">
        <v>1.33</v>
      </c>
      <c r="CD16">
        <v>1.39</v>
      </c>
      <c r="CE16">
        <v>0.99</v>
      </c>
      <c r="CF16">
        <v>0.23</v>
      </c>
      <c r="CG16">
        <v>3.78</v>
      </c>
      <c r="CH16">
        <v>0</v>
      </c>
      <c r="CI16">
        <v>7.95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3.04</v>
      </c>
      <c r="CP16">
        <v>0.99398600000000004</v>
      </c>
      <c r="CQ16">
        <v>1.3710979999999999</v>
      </c>
      <c r="CR16">
        <v>3.57</v>
      </c>
      <c r="CS16">
        <v>2.3414730000000001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89.859286999999995</v>
      </c>
    </row>
    <row r="17" spans="1:114">
      <c r="A17" t="s">
        <v>59</v>
      </c>
      <c r="B17">
        <v>0</v>
      </c>
      <c r="C17">
        <v>25.750332</v>
      </c>
      <c r="D17">
        <v>5.4787939999999997</v>
      </c>
      <c r="E17">
        <v>0</v>
      </c>
      <c r="F17">
        <v>0</v>
      </c>
      <c r="G17">
        <v>22.628482000000002</v>
      </c>
      <c r="H17">
        <v>0</v>
      </c>
      <c r="I17">
        <v>80.601240000000004</v>
      </c>
      <c r="J17">
        <v>5.7164000000000001</v>
      </c>
      <c r="K17">
        <v>687.79276700000003</v>
      </c>
      <c r="L17">
        <v>437.61432400000001</v>
      </c>
      <c r="M17">
        <v>92.912925000000001</v>
      </c>
      <c r="N17">
        <v>119.136178</v>
      </c>
      <c r="O17">
        <v>124.789163</v>
      </c>
      <c r="P17">
        <v>105.35319800000001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13.205</v>
      </c>
      <c r="W17">
        <v>33.755270000000003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42.599863999999997</v>
      </c>
      <c r="AH17">
        <v>0</v>
      </c>
      <c r="AI17">
        <v>0</v>
      </c>
      <c r="AJ17">
        <v>0</v>
      </c>
      <c r="AK17">
        <v>26.161387999999999</v>
      </c>
      <c r="AL17">
        <v>12.782</v>
      </c>
      <c r="AM17">
        <v>16.345120999999999</v>
      </c>
      <c r="AN17">
        <v>0.82262800000000003</v>
      </c>
      <c r="AO17">
        <v>0</v>
      </c>
      <c r="AP17">
        <v>0.64049999999999996</v>
      </c>
      <c r="AQ17">
        <v>0</v>
      </c>
      <c r="AR17">
        <v>37.536000000000001</v>
      </c>
      <c r="AS17">
        <v>32.688360000000003</v>
      </c>
      <c r="AT17">
        <v>14.9968</v>
      </c>
      <c r="AU17">
        <v>0</v>
      </c>
      <c r="AV17">
        <v>14.244864</v>
      </c>
      <c r="AW17">
        <v>50.800941999999999</v>
      </c>
      <c r="AX17">
        <v>5.7164000000000001</v>
      </c>
      <c r="AY17">
        <v>0</v>
      </c>
      <c r="AZ17">
        <f t="shared" si="0"/>
        <v>89.859286999999995</v>
      </c>
      <c r="BA17">
        <f t="shared" si="1"/>
        <v>2703.2983639999993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2.02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0.26</v>
      </c>
      <c r="BZ17">
        <v>1.938104</v>
      </c>
      <c r="CA17">
        <v>3.5116900000000002</v>
      </c>
      <c r="CB17">
        <v>1.75</v>
      </c>
      <c r="CC17">
        <v>1.33</v>
      </c>
      <c r="CD17">
        <v>1.39</v>
      </c>
      <c r="CE17">
        <v>0.99</v>
      </c>
      <c r="CF17">
        <v>0.23</v>
      </c>
      <c r="CG17">
        <v>3.78</v>
      </c>
      <c r="CH17">
        <v>0</v>
      </c>
      <c r="CI17">
        <v>7.95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3.04</v>
      </c>
      <c r="CP17">
        <v>0.99398600000000004</v>
      </c>
      <c r="CQ17">
        <v>1.3710979999999999</v>
      </c>
      <c r="CR17">
        <v>3.57</v>
      </c>
      <c r="CS17">
        <v>2.3414730000000001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89.859286999999995</v>
      </c>
    </row>
    <row r="18" spans="1:114">
      <c r="A18" t="s">
        <v>60</v>
      </c>
      <c r="B18">
        <v>0</v>
      </c>
      <c r="C18">
        <v>25.750332</v>
      </c>
      <c r="D18">
        <v>5.4787939999999997</v>
      </c>
      <c r="E18">
        <v>0</v>
      </c>
      <c r="F18">
        <v>0</v>
      </c>
      <c r="G18">
        <v>22.628482000000002</v>
      </c>
      <c r="H18">
        <v>0</v>
      </c>
      <c r="I18">
        <v>80.601240000000004</v>
      </c>
      <c r="J18">
        <v>5.7164000000000001</v>
      </c>
      <c r="K18">
        <v>687.79276700000003</v>
      </c>
      <c r="L18">
        <v>437.61432400000001</v>
      </c>
      <c r="M18">
        <v>92.912925000000001</v>
      </c>
      <c r="N18">
        <v>119.136178</v>
      </c>
      <c r="O18">
        <v>124.789163</v>
      </c>
      <c r="P18">
        <v>105.35319800000001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13.205</v>
      </c>
      <c r="W18">
        <v>33.755270000000003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42.599863999999997</v>
      </c>
      <c r="AH18">
        <v>0</v>
      </c>
      <c r="AI18">
        <v>0</v>
      </c>
      <c r="AJ18">
        <v>0</v>
      </c>
      <c r="AK18">
        <v>26.161387999999999</v>
      </c>
      <c r="AL18">
        <v>12.782</v>
      </c>
      <c r="AM18">
        <v>16.345120999999999</v>
      </c>
      <c r="AN18">
        <v>0.82262800000000003</v>
      </c>
      <c r="AO18">
        <v>0</v>
      </c>
      <c r="AP18">
        <v>0.64049999999999996</v>
      </c>
      <c r="AQ18">
        <v>0</v>
      </c>
      <c r="AR18">
        <v>37.536000000000001</v>
      </c>
      <c r="AS18">
        <v>24.2136</v>
      </c>
      <c r="AT18">
        <v>14.9968</v>
      </c>
      <c r="AU18">
        <v>0</v>
      </c>
      <c r="AV18">
        <v>14.244864</v>
      </c>
      <c r="AW18">
        <v>50.800941999999999</v>
      </c>
      <c r="AX18">
        <v>5.7164000000000001</v>
      </c>
      <c r="AY18">
        <v>0</v>
      </c>
      <c r="AZ18">
        <f t="shared" si="0"/>
        <v>89.789287000000002</v>
      </c>
      <c r="BA18">
        <f t="shared" si="1"/>
        <v>2694.7536039999991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2.02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0.26</v>
      </c>
      <c r="BZ18">
        <v>1.938104</v>
      </c>
      <c r="CA18">
        <v>3.5116900000000002</v>
      </c>
      <c r="CB18">
        <v>1.75</v>
      </c>
      <c r="CC18">
        <v>1.33</v>
      </c>
      <c r="CD18">
        <v>1.32</v>
      </c>
      <c r="CE18">
        <v>0.99</v>
      </c>
      <c r="CF18">
        <v>0.23</v>
      </c>
      <c r="CG18">
        <v>3.78</v>
      </c>
      <c r="CH18">
        <v>0</v>
      </c>
      <c r="CI18">
        <v>7.95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3.04</v>
      </c>
      <c r="CP18">
        <v>0.99398600000000004</v>
      </c>
      <c r="CQ18">
        <v>1.3710979999999999</v>
      </c>
      <c r="CR18">
        <v>3.57</v>
      </c>
      <c r="CS18">
        <v>2.3414730000000001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89.789287000000002</v>
      </c>
    </row>
    <row r="19" spans="1:114">
      <c r="A19" t="s">
        <v>61</v>
      </c>
      <c r="B19">
        <v>0</v>
      </c>
      <c r="C19">
        <v>25.750332</v>
      </c>
      <c r="D19">
        <v>5.4787939999999997</v>
      </c>
      <c r="E19">
        <v>0</v>
      </c>
      <c r="F19">
        <v>0</v>
      </c>
      <c r="G19">
        <v>22.628482000000002</v>
      </c>
      <c r="H19">
        <v>0</v>
      </c>
      <c r="I19">
        <v>80.601240000000004</v>
      </c>
      <c r="J19">
        <v>5.7164000000000001</v>
      </c>
      <c r="K19">
        <v>687.79276700000003</v>
      </c>
      <c r="L19">
        <v>437.61432400000001</v>
      </c>
      <c r="M19">
        <v>92.912925000000001</v>
      </c>
      <c r="N19">
        <v>119.136178</v>
      </c>
      <c r="O19">
        <v>124.789163</v>
      </c>
      <c r="P19">
        <v>105.35319800000001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14.253199</v>
      </c>
      <c r="W19">
        <v>33.755270000000003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42.599863999999997</v>
      </c>
      <c r="AH19">
        <v>0</v>
      </c>
      <c r="AI19">
        <v>0</v>
      </c>
      <c r="AJ19">
        <v>0</v>
      </c>
      <c r="AK19">
        <v>26.161387999999999</v>
      </c>
      <c r="AL19">
        <v>24.402000000000001</v>
      </c>
      <c r="AM19">
        <v>16.345120999999999</v>
      </c>
      <c r="AN19">
        <v>0.82262800000000003</v>
      </c>
      <c r="AO19">
        <v>0</v>
      </c>
      <c r="AP19">
        <v>0.64049999999999996</v>
      </c>
      <c r="AQ19">
        <v>0</v>
      </c>
      <c r="AR19">
        <v>37.536000000000001</v>
      </c>
      <c r="AS19">
        <v>24.2136</v>
      </c>
      <c r="AT19">
        <v>14.9968</v>
      </c>
      <c r="AU19">
        <v>0</v>
      </c>
      <c r="AV19">
        <v>14.244864</v>
      </c>
      <c r="AW19">
        <v>50.800941999999999</v>
      </c>
      <c r="AX19">
        <v>5.7164000000000001</v>
      </c>
      <c r="AY19">
        <v>0</v>
      </c>
      <c r="AZ19">
        <f t="shared" si="0"/>
        <v>89.859398999999996</v>
      </c>
      <c r="BA19">
        <f t="shared" si="1"/>
        <v>2707.4919149999992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2.02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0.26</v>
      </c>
      <c r="BZ19">
        <v>1.938104</v>
      </c>
      <c r="CA19">
        <v>3.5116900000000002</v>
      </c>
      <c r="CB19">
        <v>1.75</v>
      </c>
      <c r="CC19">
        <v>1.33</v>
      </c>
      <c r="CD19">
        <v>1.39</v>
      </c>
      <c r="CE19">
        <v>0.99</v>
      </c>
      <c r="CF19">
        <v>0.23</v>
      </c>
      <c r="CG19">
        <v>3.78</v>
      </c>
      <c r="CH19">
        <v>0</v>
      </c>
      <c r="CI19">
        <v>7.95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3.04</v>
      </c>
      <c r="CP19">
        <v>0.99398600000000004</v>
      </c>
      <c r="CQ19">
        <v>1.3710979999999999</v>
      </c>
      <c r="CR19">
        <v>3.57</v>
      </c>
      <c r="CS19">
        <v>2.3414730000000001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89.859398999999996</v>
      </c>
    </row>
    <row r="20" spans="1:114">
      <c r="A20" t="s">
        <v>62</v>
      </c>
      <c r="B20">
        <v>0</v>
      </c>
      <c r="C20">
        <v>25.750332</v>
      </c>
      <c r="D20">
        <v>5.4787939999999997</v>
      </c>
      <c r="E20">
        <v>0</v>
      </c>
      <c r="F20">
        <v>0</v>
      </c>
      <c r="G20">
        <v>22.628482000000002</v>
      </c>
      <c r="H20">
        <v>0</v>
      </c>
      <c r="I20">
        <v>80.601240000000004</v>
      </c>
      <c r="J20">
        <v>5.7164000000000001</v>
      </c>
      <c r="K20">
        <v>687.79276700000003</v>
      </c>
      <c r="L20">
        <v>437.61432400000001</v>
      </c>
      <c r="M20">
        <v>92.912925000000001</v>
      </c>
      <c r="N20">
        <v>119.136178</v>
      </c>
      <c r="O20">
        <v>124.789163</v>
      </c>
      <c r="P20">
        <v>105.35319800000001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14.253199</v>
      </c>
      <c r="W20">
        <v>33.755270000000003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42.599863999999997</v>
      </c>
      <c r="AH20">
        <v>0</v>
      </c>
      <c r="AI20">
        <v>0</v>
      </c>
      <c r="AJ20">
        <v>0</v>
      </c>
      <c r="AK20">
        <v>26.161387999999999</v>
      </c>
      <c r="AL20">
        <v>24.402000000000001</v>
      </c>
      <c r="AM20">
        <v>16.345120999999999</v>
      </c>
      <c r="AN20">
        <v>0.82262800000000003</v>
      </c>
      <c r="AO20">
        <v>0</v>
      </c>
      <c r="AP20">
        <v>0.64049999999999996</v>
      </c>
      <c r="AQ20">
        <v>0</v>
      </c>
      <c r="AR20">
        <v>37.536000000000001</v>
      </c>
      <c r="AS20">
        <v>24.2136</v>
      </c>
      <c r="AT20">
        <v>14.9968</v>
      </c>
      <c r="AU20">
        <v>0</v>
      </c>
      <c r="AV20">
        <v>14.244864</v>
      </c>
      <c r="AW20">
        <v>50.800941999999999</v>
      </c>
      <c r="AX20">
        <v>5.7164000000000001</v>
      </c>
      <c r="AY20">
        <v>0</v>
      </c>
      <c r="AZ20">
        <f t="shared" si="0"/>
        <v>89.859398999999996</v>
      </c>
      <c r="BA20">
        <f t="shared" si="1"/>
        <v>2707.4919149999992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2.02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0.26</v>
      </c>
      <c r="BZ20">
        <v>1.938104</v>
      </c>
      <c r="CA20">
        <v>3.5116900000000002</v>
      </c>
      <c r="CB20">
        <v>1.75</v>
      </c>
      <c r="CC20">
        <v>1.33</v>
      </c>
      <c r="CD20">
        <v>1.39</v>
      </c>
      <c r="CE20">
        <v>0.99</v>
      </c>
      <c r="CF20">
        <v>0.23</v>
      </c>
      <c r="CG20">
        <v>3.78</v>
      </c>
      <c r="CH20">
        <v>0</v>
      </c>
      <c r="CI20">
        <v>7.95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3.04</v>
      </c>
      <c r="CP20">
        <v>0.99398600000000004</v>
      </c>
      <c r="CQ20">
        <v>1.3710979999999999</v>
      </c>
      <c r="CR20">
        <v>3.57</v>
      </c>
      <c r="CS20">
        <v>2.3414730000000001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89.859398999999996</v>
      </c>
    </row>
    <row r="21" spans="1:114">
      <c r="A21" t="s">
        <v>63</v>
      </c>
      <c r="B21">
        <v>0</v>
      </c>
      <c r="C21">
        <v>25.750332</v>
      </c>
      <c r="D21">
        <v>5.4787939999999997</v>
      </c>
      <c r="E21">
        <v>0</v>
      </c>
      <c r="F21">
        <v>0</v>
      </c>
      <c r="G21">
        <v>22.628482000000002</v>
      </c>
      <c r="H21">
        <v>0</v>
      </c>
      <c r="I21">
        <v>80.601240000000004</v>
      </c>
      <c r="J21">
        <v>5.7164000000000001</v>
      </c>
      <c r="K21">
        <v>687.79276700000003</v>
      </c>
      <c r="L21">
        <v>437.61432400000001</v>
      </c>
      <c r="M21">
        <v>92.912925000000001</v>
      </c>
      <c r="N21">
        <v>119.136178</v>
      </c>
      <c r="O21">
        <v>124.789163</v>
      </c>
      <c r="P21">
        <v>105.35319800000001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14.253199</v>
      </c>
      <c r="W21">
        <v>33.755270000000003</v>
      </c>
      <c r="X21">
        <v>147.515625</v>
      </c>
      <c r="Y21">
        <v>0</v>
      </c>
      <c r="Z21">
        <v>7.7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42.599863999999997</v>
      </c>
      <c r="AH21">
        <v>0</v>
      </c>
      <c r="AI21">
        <v>0</v>
      </c>
      <c r="AJ21">
        <v>0</v>
      </c>
      <c r="AK21">
        <v>26.161387999999999</v>
      </c>
      <c r="AL21">
        <v>24.402000000000001</v>
      </c>
      <c r="AM21">
        <v>16.345120999999999</v>
      </c>
      <c r="AN21">
        <v>0.82262800000000003</v>
      </c>
      <c r="AO21">
        <v>0</v>
      </c>
      <c r="AP21">
        <v>0.64049999999999996</v>
      </c>
      <c r="AQ21">
        <v>0</v>
      </c>
      <c r="AR21">
        <v>52.44</v>
      </c>
      <c r="AS21">
        <v>32.688360000000003</v>
      </c>
      <c r="AT21">
        <v>14.9968</v>
      </c>
      <c r="AU21">
        <v>0</v>
      </c>
      <c r="AV21">
        <v>14.244864</v>
      </c>
      <c r="AW21">
        <v>50.800941999999999</v>
      </c>
      <c r="AX21">
        <v>5.7164000000000001</v>
      </c>
      <c r="AY21">
        <v>0</v>
      </c>
      <c r="AZ21">
        <f t="shared" si="0"/>
        <v>89.859398999999996</v>
      </c>
      <c r="BA21">
        <f t="shared" si="1"/>
        <v>2732.0168749999989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2.02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0.26</v>
      </c>
      <c r="BZ21">
        <v>1.938104</v>
      </c>
      <c r="CA21">
        <v>3.5116900000000002</v>
      </c>
      <c r="CB21">
        <v>1.75</v>
      </c>
      <c r="CC21">
        <v>1.33</v>
      </c>
      <c r="CD21">
        <v>1.39</v>
      </c>
      <c r="CE21">
        <v>0.99</v>
      </c>
      <c r="CF21">
        <v>0.23</v>
      </c>
      <c r="CG21">
        <v>3.78</v>
      </c>
      <c r="CH21">
        <v>0</v>
      </c>
      <c r="CI21">
        <v>7.95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3.04</v>
      </c>
      <c r="CP21">
        <v>0.99398600000000004</v>
      </c>
      <c r="CQ21">
        <v>1.3710979999999999</v>
      </c>
      <c r="CR21">
        <v>3.57</v>
      </c>
      <c r="CS21">
        <v>2.3414730000000001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89.859398999999996</v>
      </c>
    </row>
    <row r="22" spans="1:114">
      <c r="A22" t="s">
        <v>64</v>
      </c>
      <c r="B22">
        <v>0</v>
      </c>
      <c r="C22">
        <v>25.750332</v>
      </c>
      <c r="D22">
        <v>5.4787939999999997</v>
      </c>
      <c r="E22">
        <v>0</v>
      </c>
      <c r="F22">
        <v>0</v>
      </c>
      <c r="G22">
        <v>22.628482000000002</v>
      </c>
      <c r="H22">
        <v>0</v>
      </c>
      <c r="I22">
        <v>80.601240000000004</v>
      </c>
      <c r="J22">
        <v>5.7164000000000001</v>
      </c>
      <c r="K22">
        <v>687.79276700000003</v>
      </c>
      <c r="L22">
        <v>437.61432400000001</v>
      </c>
      <c r="M22">
        <v>92.912925000000001</v>
      </c>
      <c r="N22">
        <v>119.136178</v>
      </c>
      <c r="O22">
        <v>124.789163</v>
      </c>
      <c r="P22">
        <v>105.35319800000001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14.253199</v>
      </c>
      <c r="W22">
        <v>33.755270000000003</v>
      </c>
      <c r="X22">
        <v>147.515625</v>
      </c>
      <c r="Y22">
        <v>0</v>
      </c>
      <c r="Z22">
        <v>7.7</v>
      </c>
      <c r="AA22">
        <v>0</v>
      </c>
      <c r="AB22">
        <v>3.4694120000000002</v>
      </c>
      <c r="AC22">
        <v>0</v>
      </c>
      <c r="AD22">
        <v>0</v>
      </c>
      <c r="AE22">
        <v>0</v>
      </c>
      <c r="AF22">
        <v>8.3321880000000004</v>
      </c>
      <c r="AG22">
        <v>42.599863999999997</v>
      </c>
      <c r="AH22">
        <v>0</v>
      </c>
      <c r="AI22">
        <v>0</v>
      </c>
      <c r="AJ22">
        <v>0</v>
      </c>
      <c r="AK22">
        <v>26.161387999999999</v>
      </c>
      <c r="AL22">
        <v>24.402000000000001</v>
      </c>
      <c r="AM22">
        <v>16.345120999999999</v>
      </c>
      <c r="AN22">
        <v>0.82262800000000003</v>
      </c>
      <c r="AO22">
        <v>0</v>
      </c>
      <c r="AP22">
        <v>0.38429999999999997</v>
      </c>
      <c r="AQ22">
        <v>0</v>
      </c>
      <c r="AR22">
        <v>52.44</v>
      </c>
      <c r="AS22">
        <v>32.688360000000003</v>
      </c>
      <c r="AT22">
        <v>14.9968</v>
      </c>
      <c r="AU22">
        <v>0</v>
      </c>
      <c r="AV22">
        <v>14.244864</v>
      </c>
      <c r="AW22">
        <v>50.800941999999999</v>
      </c>
      <c r="AX22">
        <v>5.7164000000000001</v>
      </c>
      <c r="AY22">
        <v>0</v>
      </c>
      <c r="AZ22">
        <f t="shared" si="0"/>
        <v>89.859398999999996</v>
      </c>
      <c r="BA22">
        <f t="shared" si="1"/>
        <v>2735.230086999999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2.02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0.26</v>
      </c>
      <c r="BZ22">
        <v>1.938104</v>
      </c>
      <c r="CA22">
        <v>3.5116900000000002</v>
      </c>
      <c r="CB22">
        <v>1.75</v>
      </c>
      <c r="CC22">
        <v>1.33</v>
      </c>
      <c r="CD22">
        <v>1.39</v>
      </c>
      <c r="CE22">
        <v>0.99</v>
      </c>
      <c r="CF22">
        <v>0.23</v>
      </c>
      <c r="CG22">
        <v>3.78</v>
      </c>
      <c r="CH22">
        <v>0</v>
      </c>
      <c r="CI22">
        <v>7.95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3.04</v>
      </c>
      <c r="CP22">
        <v>0.99398600000000004</v>
      </c>
      <c r="CQ22">
        <v>1.3710979999999999</v>
      </c>
      <c r="CR22">
        <v>3.57</v>
      </c>
      <c r="CS22">
        <v>2.3414730000000001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89.859398999999996</v>
      </c>
    </row>
    <row r="23" spans="1:114">
      <c r="A23" t="s">
        <v>65</v>
      </c>
      <c r="B23">
        <v>0</v>
      </c>
      <c r="C23">
        <v>25.750332</v>
      </c>
      <c r="D23">
        <v>5.4787939999999997</v>
      </c>
      <c r="E23">
        <v>0</v>
      </c>
      <c r="F23">
        <v>0</v>
      </c>
      <c r="G23">
        <v>22.628482000000002</v>
      </c>
      <c r="H23">
        <v>0</v>
      </c>
      <c r="I23">
        <v>80.601240000000004</v>
      </c>
      <c r="J23">
        <v>5.7164000000000001</v>
      </c>
      <c r="K23">
        <v>687.79276700000003</v>
      </c>
      <c r="L23">
        <v>437.61432400000001</v>
      </c>
      <c r="M23">
        <v>92.912925000000001</v>
      </c>
      <c r="N23">
        <v>119.136178</v>
      </c>
      <c r="O23">
        <v>124.789163</v>
      </c>
      <c r="P23">
        <v>105.35319800000001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14.253199</v>
      </c>
      <c r="W23">
        <v>33.755270000000003</v>
      </c>
      <c r="X23">
        <v>147.515625</v>
      </c>
      <c r="Y23">
        <v>0</v>
      </c>
      <c r="Z23">
        <v>8.8000000000000007</v>
      </c>
      <c r="AA23">
        <v>0</v>
      </c>
      <c r="AB23">
        <v>13.600092</v>
      </c>
      <c r="AC23">
        <v>10.024682</v>
      </c>
      <c r="AD23">
        <v>0</v>
      </c>
      <c r="AE23">
        <v>0</v>
      </c>
      <c r="AF23">
        <v>8.3321880000000004</v>
      </c>
      <c r="AG23">
        <v>42.599863999999997</v>
      </c>
      <c r="AH23">
        <v>0</v>
      </c>
      <c r="AI23">
        <v>0</v>
      </c>
      <c r="AJ23">
        <v>0</v>
      </c>
      <c r="AK23">
        <v>26.161387999999999</v>
      </c>
      <c r="AL23">
        <v>24.402000000000001</v>
      </c>
      <c r="AM23">
        <v>16.345120999999999</v>
      </c>
      <c r="AN23">
        <v>0.82262800000000003</v>
      </c>
      <c r="AO23">
        <v>0</v>
      </c>
      <c r="AP23">
        <v>0</v>
      </c>
      <c r="AQ23">
        <v>0</v>
      </c>
      <c r="AR23">
        <v>37.536000000000001</v>
      </c>
      <c r="AS23">
        <v>30.939599999999999</v>
      </c>
      <c r="AT23">
        <v>14.9968</v>
      </c>
      <c r="AU23">
        <v>0</v>
      </c>
      <c r="AV23">
        <v>14.244864</v>
      </c>
      <c r="AW23">
        <v>50.800941999999999</v>
      </c>
      <c r="AX23">
        <v>5.7164000000000001</v>
      </c>
      <c r="AY23">
        <v>0</v>
      </c>
      <c r="AZ23">
        <f t="shared" si="0"/>
        <v>89.859398999999996</v>
      </c>
      <c r="BA23">
        <f t="shared" si="1"/>
        <v>2739.4483889999997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2.02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0.26</v>
      </c>
      <c r="BZ23">
        <v>1.938104</v>
      </c>
      <c r="CA23">
        <v>3.5116900000000002</v>
      </c>
      <c r="CB23">
        <v>1.75</v>
      </c>
      <c r="CC23">
        <v>1.33</v>
      </c>
      <c r="CD23">
        <v>1.39</v>
      </c>
      <c r="CE23">
        <v>0.99</v>
      </c>
      <c r="CF23">
        <v>0.23</v>
      </c>
      <c r="CG23">
        <v>3.78</v>
      </c>
      <c r="CH23">
        <v>0</v>
      </c>
      <c r="CI23">
        <v>7.95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3.04</v>
      </c>
      <c r="CP23">
        <v>0.99398600000000004</v>
      </c>
      <c r="CQ23">
        <v>1.3710979999999999</v>
      </c>
      <c r="CR23">
        <v>3.57</v>
      </c>
      <c r="CS23">
        <v>2.3414730000000001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89.859398999999996</v>
      </c>
    </row>
    <row r="24" spans="1:114">
      <c r="A24" t="s">
        <v>66</v>
      </c>
      <c r="B24">
        <v>0</v>
      </c>
      <c r="C24">
        <v>25.750332</v>
      </c>
      <c r="D24">
        <v>5.4787939999999997</v>
      </c>
      <c r="E24">
        <v>0</v>
      </c>
      <c r="F24">
        <v>0</v>
      </c>
      <c r="G24">
        <v>22.628482000000002</v>
      </c>
      <c r="H24">
        <v>0</v>
      </c>
      <c r="I24">
        <v>80.601240000000004</v>
      </c>
      <c r="J24">
        <v>5.7164000000000001</v>
      </c>
      <c r="K24">
        <v>687.79276700000003</v>
      </c>
      <c r="L24">
        <v>437.61432400000001</v>
      </c>
      <c r="M24">
        <v>92.912925000000001</v>
      </c>
      <c r="N24">
        <v>119.136178</v>
      </c>
      <c r="O24">
        <v>124.789163</v>
      </c>
      <c r="P24">
        <v>105.35319800000001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14.253199</v>
      </c>
      <c r="W24">
        <v>33.755270000000003</v>
      </c>
      <c r="X24">
        <v>147.515625</v>
      </c>
      <c r="Y24">
        <v>0</v>
      </c>
      <c r="Z24">
        <v>8.8000000000000007</v>
      </c>
      <c r="AA24">
        <v>14.04936</v>
      </c>
      <c r="AB24">
        <v>13.600092</v>
      </c>
      <c r="AC24">
        <v>10.024682</v>
      </c>
      <c r="AD24">
        <v>0</v>
      </c>
      <c r="AE24">
        <v>0</v>
      </c>
      <c r="AF24">
        <v>8.3321880000000004</v>
      </c>
      <c r="AG24">
        <v>42.599863999999997</v>
      </c>
      <c r="AH24">
        <v>9.7721180000000007</v>
      </c>
      <c r="AI24">
        <v>0</v>
      </c>
      <c r="AJ24">
        <v>0</v>
      </c>
      <c r="AK24">
        <v>26.161387999999999</v>
      </c>
      <c r="AL24">
        <v>24.402000000000001</v>
      </c>
      <c r="AM24">
        <v>16.345120999999999</v>
      </c>
      <c r="AN24">
        <v>0.82262800000000003</v>
      </c>
      <c r="AO24">
        <v>0</v>
      </c>
      <c r="AP24">
        <v>0</v>
      </c>
      <c r="AQ24">
        <v>12.806338</v>
      </c>
      <c r="AR24">
        <v>37.536000000000001</v>
      </c>
      <c r="AS24">
        <v>30.939599999999999</v>
      </c>
      <c r="AT24">
        <v>14.9968</v>
      </c>
      <c r="AU24">
        <v>0</v>
      </c>
      <c r="AV24">
        <v>14.244864</v>
      </c>
      <c r="AW24">
        <v>50.800941999999999</v>
      </c>
      <c r="AX24">
        <v>5.7164000000000001</v>
      </c>
      <c r="AY24">
        <v>0</v>
      </c>
      <c r="AZ24">
        <f t="shared" si="0"/>
        <v>89.937262000000004</v>
      </c>
      <c r="BA24">
        <f t="shared" si="1"/>
        <v>2776.1540679999994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2.02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0.26</v>
      </c>
      <c r="BZ24">
        <v>1.938104</v>
      </c>
      <c r="CA24">
        <v>3.5116900000000002</v>
      </c>
      <c r="CB24">
        <v>1.75</v>
      </c>
      <c r="CC24">
        <v>1.33</v>
      </c>
      <c r="CD24">
        <v>1.39</v>
      </c>
      <c r="CE24">
        <v>0.99</v>
      </c>
      <c r="CF24">
        <v>0.23</v>
      </c>
      <c r="CG24">
        <v>3.78</v>
      </c>
      <c r="CH24">
        <v>7.7863000000000002E-2</v>
      </c>
      <c r="CI24">
        <v>7.95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3.04</v>
      </c>
      <c r="CP24">
        <v>0.99398600000000004</v>
      </c>
      <c r="CQ24">
        <v>1.3710979999999999</v>
      </c>
      <c r="CR24">
        <v>3.57</v>
      </c>
      <c r="CS24">
        <v>2.3414730000000001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89.937262000000004</v>
      </c>
    </row>
    <row r="25" spans="1:114">
      <c r="A25" t="s">
        <v>67</v>
      </c>
      <c r="B25">
        <v>0</v>
      </c>
      <c r="C25">
        <v>25.750332</v>
      </c>
      <c r="D25">
        <v>5.4787939999999997</v>
      </c>
      <c r="E25">
        <v>0</v>
      </c>
      <c r="F25">
        <v>0</v>
      </c>
      <c r="G25">
        <v>22.628482000000002</v>
      </c>
      <c r="H25">
        <v>0</v>
      </c>
      <c r="I25">
        <v>80.601240000000004</v>
      </c>
      <c r="J25">
        <v>5.7164000000000001</v>
      </c>
      <c r="K25">
        <v>687.79276700000003</v>
      </c>
      <c r="L25">
        <v>437.61432400000001</v>
      </c>
      <c r="M25">
        <v>92.912925000000001</v>
      </c>
      <c r="N25">
        <v>119.136178</v>
      </c>
      <c r="O25">
        <v>124.789163</v>
      </c>
      <c r="P25">
        <v>105.35319800000001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14.253199</v>
      </c>
      <c r="W25">
        <v>33.755270000000003</v>
      </c>
      <c r="X25">
        <v>147.515625</v>
      </c>
      <c r="Y25">
        <v>0</v>
      </c>
      <c r="Z25">
        <v>8.8000000000000007</v>
      </c>
      <c r="AA25">
        <v>14.04936</v>
      </c>
      <c r="AB25">
        <v>13.600092</v>
      </c>
      <c r="AC25">
        <v>10.024682</v>
      </c>
      <c r="AD25">
        <v>0</v>
      </c>
      <c r="AE25">
        <v>0</v>
      </c>
      <c r="AF25">
        <v>8.3321880000000004</v>
      </c>
      <c r="AG25">
        <v>42.599863999999997</v>
      </c>
      <c r="AH25">
        <v>21.498660000000001</v>
      </c>
      <c r="AI25">
        <v>0</v>
      </c>
      <c r="AJ25">
        <v>0</v>
      </c>
      <c r="AK25">
        <v>26.161387999999999</v>
      </c>
      <c r="AL25">
        <v>24.402000000000001</v>
      </c>
      <c r="AM25">
        <v>16.345120999999999</v>
      </c>
      <c r="AN25">
        <v>0.82262800000000003</v>
      </c>
      <c r="AO25">
        <v>0</v>
      </c>
      <c r="AP25">
        <v>0</v>
      </c>
      <c r="AQ25">
        <v>25.612674999999999</v>
      </c>
      <c r="AR25">
        <v>37.536000000000001</v>
      </c>
      <c r="AS25">
        <v>30.939599999999999</v>
      </c>
      <c r="AT25">
        <v>14.9968</v>
      </c>
      <c r="AU25">
        <v>0</v>
      </c>
      <c r="AV25">
        <v>14.244864</v>
      </c>
      <c r="AW25">
        <v>50.800941999999999</v>
      </c>
      <c r="AX25">
        <v>5.7164000000000001</v>
      </c>
      <c r="AY25">
        <v>0</v>
      </c>
      <c r="AZ25">
        <f t="shared" si="0"/>
        <v>89.959029000000001</v>
      </c>
      <c r="BA25">
        <f t="shared" si="1"/>
        <v>2800.7087139999999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2.02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0.26</v>
      </c>
      <c r="BZ25">
        <v>1.938104</v>
      </c>
      <c r="CA25">
        <v>3.5116900000000002</v>
      </c>
      <c r="CB25">
        <v>1.75</v>
      </c>
      <c r="CC25">
        <v>1.33</v>
      </c>
      <c r="CD25">
        <v>1.32</v>
      </c>
      <c r="CE25">
        <v>0.99</v>
      </c>
      <c r="CF25">
        <v>0.23</v>
      </c>
      <c r="CG25">
        <v>3.78</v>
      </c>
      <c r="CH25">
        <v>0.16963</v>
      </c>
      <c r="CI25">
        <v>7.95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3.04</v>
      </c>
      <c r="CP25">
        <v>0.99398600000000004</v>
      </c>
      <c r="CQ25">
        <v>1.3710979999999999</v>
      </c>
      <c r="CR25">
        <v>3.57</v>
      </c>
      <c r="CS25">
        <v>2.3414730000000001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89.959029000000001</v>
      </c>
    </row>
    <row r="26" spans="1:114">
      <c r="A26" t="s">
        <v>68</v>
      </c>
      <c r="B26">
        <v>0</v>
      </c>
      <c r="C26">
        <v>25.750332</v>
      </c>
      <c r="D26">
        <v>5.4787939999999997</v>
      </c>
      <c r="E26">
        <v>0</v>
      </c>
      <c r="F26">
        <v>0</v>
      </c>
      <c r="G26">
        <v>22.628482000000002</v>
      </c>
      <c r="H26">
        <v>0</v>
      </c>
      <c r="I26">
        <v>80.601240000000004</v>
      </c>
      <c r="J26">
        <v>5.7164000000000001</v>
      </c>
      <c r="K26">
        <v>687.79276700000003</v>
      </c>
      <c r="L26">
        <v>437.61432400000001</v>
      </c>
      <c r="M26">
        <v>92.912925000000001</v>
      </c>
      <c r="N26">
        <v>119.136178</v>
      </c>
      <c r="O26">
        <v>124.789163</v>
      </c>
      <c r="P26">
        <v>105.35319800000001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14.253199</v>
      </c>
      <c r="W26">
        <v>33.755270000000003</v>
      </c>
      <c r="X26">
        <v>147.515625</v>
      </c>
      <c r="Y26">
        <v>0</v>
      </c>
      <c r="Z26">
        <v>8.8000000000000007</v>
      </c>
      <c r="AA26">
        <v>14.04936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42.599863999999997</v>
      </c>
      <c r="AH26">
        <v>44.072251999999999</v>
      </c>
      <c r="AI26">
        <v>0</v>
      </c>
      <c r="AJ26">
        <v>0</v>
      </c>
      <c r="AK26">
        <v>26.161387999999999</v>
      </c>
      <c r="AL26">
        <v>24.402000000000001</v>
      </c>
      <c r="AM26">
        <v>16.345120999999999</v>
      </c>
      <c r="AN26">
        <v>0.82262800000000003</v>
      </c>
      <c r="AO26">
        <v>0</v>
      </c>
      <c r="AP26">
        <v>0</v>
      </c>
      <c r="AQ26">
        <v>38.419013</v>
      </c>
      <c r="AR26">
        <v>37.536000000000001</v>
      </c>
      <c r="AS26">
        <v>30.939599999999999</v>
      </c>
      <c r="AT26">
        <v>14.9968</v>
      </c>
      <c r="AU26">
        <v>0</v>
      </c>
      <c r="AV26">
        <v>14.244864</v>
      </c>
      <c r="AW26">
        <v>50.800941999999999</v>
      </c>
      <c r="AX26">
        <v>5.7164000000000001</v>
      </c>
      <c r="AY26">
        <v>0</v>
      </c>
      <c r="AZ26">
        <f t="shared" si="0"/>
        <v>90.358944000000008</v>
      </c>
      <c r="BA26">
        <f t="shared" si="1"/>
        <v>2836.4885589999999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2.02</v>
      </c>
      <c r="BP26">
        <v>2.19</v>
      </c>
      <c r="BQ26">
        <v>3.542468</v>
      </c>
      <c r="BR26">
        <v>0.49598399999999998</v>
      </c>
      <c r="BS26">
        <v>1.64</v>
      </c>
      <c r="BT26">
        <v>0.16916100000000001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0.26</v>
      </c>
      <c r="BZ26">
        <v>1.938104</v>
      </c>
      <c r="CA26">
        <v>3.5116900000000002</v>
      </c>
      <c r="CB26">
        <v>1.75</v>
      </c>
      <c r="CC26">
        <v>1.36</v>
      </c>
      <c r="CD26">
        <v>1.34</v>
      </c>
      <c r="CE26">
        <v>0.99</v>
      </c>
      <c r="CF26">
        <v>0.23</v>
      </c>
      <c r="CG26">
        <v>3.78</v>
      </c>
      <c r="CH26">
        <v>0.35038399999999997</v>
      </c>
      <c r="CI26">
        <v>7.95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3.04</v>
      </c>
      <c r="CP26">
        <v>0.99398600000000004</v>
      </c>
      <c r="CQ26">
        <v>1.3710979999999999</v>
      </c>
      <c r="CR26">
        <v>3.57</v>
      </c>
      <c r="CS26">
        <v>2.3414730000000001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90.358944000000008</v>
      </c>
    </row>
    <row r="27" spans="1:114">
      <c r="A27" t="s">
        <v>69</v>
      </c>
      <c r="B27">
        <v>0</v>
      </c>
      <c r="C27">
        <v>25.202452000000001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80.601240000000004</v>
      </c>
      <c r="J27">
        <v>5.7164000000000001</v>
      </c>
      <c r="K27">
        <v>687.79276700000003</v>
      </c>
      <c r="L27">
        <v>437.61432400000001</v>
      </c>
      <c r="M27">
        <v>92.912925000000001</v>
      </c>
      <c r="N27">
        <v>119.136178</v>
      </c>
      <c r="O27">
        <v>124.789163</v>
      </c>
      <c r="P27">
        <v>105.35319800000001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14.253199</v>
      </c>
      <c r="W27">
        <v>33.755270000000003</v>
      </c>
      <c r="X27">
        <v>147.515625</v>
      </c>
      <c r="Y27">
        <v>0</v>
      </c>
      <c r="Z27">
        <v>8.8000000000000007</v>
      </c>
      <c r="AA27">
        <v>14.04936</v>
      </c>
      <c r="AB27">
        <v>13.600092</v>
      </c>
      <c r="AC27">
        <v>10.024682</v>
      </c>
      <c r="AD27">
        <v>0</v>
      </c>
      <c r="AE27">
        <v>17.006554999999999</v>
      </c>
      <c r="AF27">
        <v>8.3321880000000004</v>
      </c>
      <c r="AG27">
        <v>42.599863999999997</v>
      </c>
      <c r="AH27">
        <v>68.404826</v>
      </c>
      <c r="AI27">
        <v>3.9559120000000001</v>
      </c>
      <c r="AJ27">
        <v>0</v>
      </c>
      <c r="AK27">
        <v>26.161387999999999</v>
      </c>
      <c r="AL27">
        <v>12.782</v>
      </c>
      <c r="AM27">
        <v>16.345120999999999</v>
      </c>
      <c r="AN27">
        <v>0.82262800000000003</v>
      </c>
      <c r="AO27">
        <v>0</v>
      </c>
      <c r="AP27">
        <v>0</v>
      </c>
      <c r="AQ27">
        <v>38.419013</v>
      </c>
      <c r="AR27">
        <v>52.44</v>
      </c>
      <c r="AS27">
        <v>31.897383000000001</v>
      </c>
      <c r="AT27">
        <v>14.9968</v>
      </c>
      <c r="AU27">
        <v>0</v>
      </c>
      <c r="AV27">
        <v>14.244864</v>
      </c>
      <c r="AW27">
        <v>50.800941999999999</v>
      </c>
      <c r="AX27">
        <v>5.7164000000000001</v>
      </c>
      <c r="AY27">
        <v>0</v>
      </c>
      <c r="AZ27">
        <f t="shared" si="0"/>
        <v>90.891763999999995</v>
      </c>
      <c r="BA27">
        <f t="shared" si="1"/>
        <v>2886.0103229999995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2.0455000000000001E-2</v>
      </c>
      <c r="BL27">
        <v>0</v>
      </c>
      <c r="BM27">
        <v>0</v>
      </c>
      <c r="BN27">
        <v>0</v>
      </c>
      <c r="BO27">
        <v>2.02</v>
      </c>
      <c r="BP27">
        <v>2.19</v>
      </c>
      <c r="BQ27">
        <v>3.542468</v>
      </c>
      <c r="BR27">
        <v>0.49598399999999998</v>
      </c>
      <c r="BS27">
        <v>1.64</v>
      </c>
      <c r="BT27">
        <v>0.50748499999999996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0.26</v>
      </c>
      <c r="BZ27">
        <v>1.938104</v>
      </c>
      <c r="CA27">
        <v>3.5116900000000002</v>
      </c>
      <c r="CB27">
        <v>1.75</v>
      </c>
      <c r="CC27">
        <v>1.36</v>
      </c>
      <c r="CD27">
        <v>1.34</v>
      </c>
      <c r="CE27">
        <v>0.99</v>
      </c>
      <c r="CF27">
        <v>0.23</v>
      </c>
      <c r="CG27">
        <v>3.78</v>
      </c>
      <c r="CH27">
        <v>0.54503999999999997</v>
      </c>
      <c r="CI27">
        <v>7.95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3.04</v>
      </c>
      <c r="CP27">
        <v>0.99398600000000004</v>
      </c>
      <c r="CQ27">
        <v>1.3710979999999999</v>
      </c>
      <c r="CR27">
        <v>3.57</v>
      </c>
      <c r="CS27">
        <v>2.3414730000000001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90.891763999999995</v>
      </c>
    </row>
    <row r="28" spans="1:114">
      <c r="A28" t="s">
        <v>70</v>
      </c>
      <c r="B28">
        <v>0</v>
      </c>
      <c r="C28">
        <v>25.202452000000001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80.601240000000004</v>
      </c>
      <c r="J28">
        <v>5.7164000000000001</v>
      </c>
      <c r="K28">
        <v>687.79276700000003</v>
      </c>
      <c r="L28">
        <v>437.61432400000001</v>
      </c>
      <c r="M28">
        <v>92.912925000000001</v>
      </c>
      <c r="N28">
        <v>119.136178</v>
      </c>
      <c r="O28">
        <v>124.789163</v>
      </c>
      <c r="P28">
        <v>105.35319800000001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14.253199</v>
      </c>
      <c r="W28">
        <v>33.755270000000003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42.599863999999997</v>
      </c>
      <c r="AH28">
        <v>96.548525999999995</v>
      </c>
      <c r="AI28">
        <v>17.142282999999999</v>
      </c>
      <c r="AJ28">
        <v>0</v>
      </c>
      <c r="AK28">
        <v>26.161387999999999</v>
      </c>
      <c r="AL28">
        <v>12.782</v>
      </c>
      <c r="AM28">
        <v>16.345120999999999</v>
      </c>
      <c r="AN28">
        <v>0.82262800000000003</v>
      </c>
      <c r="AO28">
        <v>0</v>
      </c>
      <c r="AP28">
        <v>0</v>
      </c>
      <c r="AQ28">
        <v>38.419013</v>
      </c>
      <c r="AR28">
        <v>52.44</v>
      </c>
      <c r="AS28">
        <v>31.897383000000001</v>
      </c>
      <c r="AT28">
        <v>14.9968</v>
      </c>
      <c r="AU28">
        <v>0</v>
      </c>
      <c r="AV28">
        <v>14.244864</v>
      </c>
      <c r="AW28">
        <v>50.800941999999999</v>
      </c>
      <c r="AX28">
        <v>5.7164000000000001</v>
      </c>
      <c r="AY28">
        <v>0</v>
      </c>
      <c r="AZ28">
        <f t="shared" si="0"/>
        <v>92.117699000000002</v>
      </c>
      <c r="BA28">
        <f t="shared" si="1"/>
        <v>2966.067274999999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2.0455000000000001E-2</v>
      </c>
      <c r="BL28">
        <v>0</v>
      </c>
      <c r="BM28">
        <v>0</v>
      </c>
      <c r="BN28">
        <v>0</v>
      </c>
      <c r="BO28">
        <v>2.02</v>
      </c>
      <c r="BP28">
        <v>2.19</v>
      </c>
      <c r="BQ28">
        <v>3.542468</v>
      </c>
      <c r="BR28">
        <v>0.99196799999999996</v>
      </c>
      <c r="BS28">
        <v>1.64</v>
      </c>
      <c r="BT28">
        <v>1.014969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0.26</v>
      </c>
      <c r="BZ28">
        <v>1.938104</v>
      </c>
      <c r="CA28">
        <v>3.5116900000000002</v>
      </c>
      <c r="CB28">
        <v>1.75</v>
      </c>
      <c r="CC28">
        <v>1.36</v>
      </c>
      <c r="CD28">
        <v>1.34</v>
      </c>
      <c r="CE28">
        <v>0.99</v>
      </c>
      <c r="CF28">
        <v>0.23</v>
      </c>
      <c r="CG28">
        <v>3.78</v>
      </c>
      <c r="CH28">
        <v>0.76750700000000005</v>
      </c>
      <c r="CI28">
        <v>7.95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3.04</v>
      </c>
      <c r="CP28">
        <v>0.99398600000000004</v>
      </c>
      <c r="CQ28">
        <v>1.3710979999999999</v>
      </c>
      <c r="CR28">
        <v>3.57</v>
      </c>
      <c r="CS28">
        <v>2.3414730000000001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92.117699000000002</v>
      </c>
    </row>
    <row r="29" spans="1:114">
      <c r="A29" t="s">
        <v>71</v>
      </c>
      <c r="B29">
        <v>0</v>
      </c>
      <c r="C29">
        <v>25.202452000000001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80.601240000000004</v>
      </c>
      <c r="J29">
        <v>5.7164000000000001</v>
      </c>
      <c r="K29">
        <v>687.79276700000003</v>
      </c>
      <c r="L29">
        <v>437.61432400000001</v>
      </c>
      <c r="M29">
        <v>92.912925000000001</v>
      </c>
      <c r="N29">
        <v>119.136178</v>
      </c>
      <c r="O29">
        <v>124.789163</v>
      </c>
      <c r="P29">
        <v>105.35319800000001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14.253199</v>
      </c>
      <c r="W29">
        <v>33.755270000000003</v>
      </c>
      <c r="X29">
        <v>147.515625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42.599863999999997</v>
      </c>
      <c r="AH29">
        <v>120.68565700000001</v>
      </c>
      <c r="AI29">
        <v>17.142282999999999</v>
      </c>
      <c r="AJ29">
        <v>0</v>
      </c>
      <c r="AK29">
        <v>26.161387999999999</v>
      </c>
      <c r="AL29">
        <v>12.782</v>
      </c>
      <c r="AM29">
        <v>16.345120999999999</v>
      </c>
      <c r="AN29">
        <v>0.82262800000000003</v>
      </c>
      <c r="AO29">
        <v>0</v>
      </c>
      <c r="AP29">
        <v>0.89670000000000005</v>
      </c>
      <c r="AQ29">
        <v>38.419013</v>
      </c>
      <c r="AR29">
        <v>37.536000000000001</v>
      </c>
      <c r="AS29">
        <v>31.897383000000001</v>
      </c>
      <c r="AT29">
        <v>14.9968</v>
      </c>
      <c r="AU29">
        <v>0</v>
      </c>
      <c r="AV29">
        <v>14.244864</v>
      </c>
      <c r="AW29">
        <v>50.800941999999999</v>
      </c>
      <c r="AX29">
        <v>5.7164000000000001</v>
      </c>
      <c r="AY29">
        <v>0</v>
      </c>
      <c r="AZ29">
        <f t="shared" si="0"/>
        <v>92.969232000000005</v>
      </c>
      <c r="BA29">
        <f t="shared" si="1"/>
        <v>3056.996329999999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2.0455000000000001E-2</v>
      </c>
      <c r="BL29">
        <v>0</v>
      </c>
      <c r="BM29">
        <v>0</v>
      </c>
      <c r="BN29">
        <v>0</v>
      </c>
      <c r="BO29">
        <v>2.02</v>
      </c>
      <c r="BP29">
        <v>2.19</v>
      </c>
      <c r="BQ29">
        <v>3.542468</v>
      </c>
      <c r="BR29">
        <v>0.99196799999999996</v>
      </c>
      <c r="BS29">
        <v>1.64</v>
      </c>
      <c r="BT29">
        <v>1.6747000000000001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0.26</v>
      </c>
      <c r="BZ29">
        <v>1.938104</v>
      </c>
      <c r="CA29">
        <v>3.5116900000000002</v>
      </c>
      <c r="CB29">
        <v>1.75</v>
      </c>
      <c r="CC29">
        <v>1.36</v>
      </c>
      <c r="CD29">
        <v>1.34</v>
      </c>
      <c r="CE29">
        <v>0.99</v>
      </c>
      <c r="CF29">
        <v>0.23</v>
      </c>
      <c r="CG29">
        <v>3.78</v>
      </c>
      <c r="CH29">
        <v>0.95938299999999999</v>
      </c>
      <c r="CI29">
        <v>7.95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3.04</v>
      </c>
      <c r="CP29">
        <v>0.99398600000000004</v>
      </c>
      <c r="CQ29">
        <v>1.3710979999999999</v>
      </c>
      <c r="CR29">
        <v>3.57</v>
      </c>
      <c r="CS29">
        <v>2.3414730000000001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92.969232000000005</v>
      </c>
    </row>
    <row r="30" spans="1:114">
      <c r="A30" t="s">
        <v>72</v>
      </c>
      <c r="B30">
        <v>0</v>
      </c>
      <c r="C30">
        <v>25.202452000000001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80.601240000000004</v>
      </c>
      <c r="J30">
        <v>5.7164000000000001</v>
      </c>
      <c r="K30">
        <v>687.79276700000003</v>
      </c>
      <c r="L30">
        <v>437.61432400000001</v>
      </c>
      <c r="M30">
        <v>92.912925000000001</v>
      </c>
      <c r="N30">
        <v>119.136178</v>
      </c>
      <c r="O30">
        <v>124.789163</v>
      </c>
      <c r="P30">
        <v>105.35319800000001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14.253199</v>
      </c>
      <c r="W30">
        <v>33.755270000000003</v>
      </c>
      <c r="X30">
        <v>147.515625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42.599863999999997</v>
      </c>
      <c r="AH30">
        <v>136.809652</v>
      </c>
      <c r="AI30">
        <v>17.142282999999999</v>
      </c>
      <c r="AJ30">
        <v>0</v>
      </c>
      <c r="AK30">
        <v>26.161387999999999</v>
      </c>
      <c r="AL30">
        <v>12.782</v>
      </c>
      <c r="AM30">
        <v>16.345120999999999</v>
      </c>
      <c r="AN30">
        <v>0.82262800000000003</v>
      </c>
      <c r="AO30">
        <v>0</v>
      </c>
      <c r="AP30">
        <v>0.89670000000000005</v>
      </c>
      <c r="AQ30">
        <v>38.419013</v>
      </c>
      <c r="AR30">
        <v>37.536000000000001</v>
      </c>
      <c r="AS30">
        <v>31.897383000000001</v>
      </c>
      <c r="AT30">
        <v>14.9968</v>
      </c>
      <c r="AU30">
        <v>0</v>
      </c>
      <c r="AV30">
        <v>14.244864</v>
      </c>
      <c r="AW30">
        <v>50.800941999999999</v>
      </c>
      <c r="AX30">
        <v>5.7164000000000001</v>
      </c>
      <c r="AY30">
        <v>0</v>
      </c>
      <c r="AZ30">
        <f t="shared" si="0"/>
        <v>93.097149999999999</v>
      </c>
      <c r="BA30">
        <f t="shared" si="1"/>
        <v>3082.6780389999994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2.0455000000000001E-2</v>
      </c>
      <c r="BL30">
        <v>0</v>
      </c>
      <c r="BM30">
        <v>0</v>
      </c>
      <c r="BN30">
        <v>0</v>
      </c>
      <c r="BO30">
        <v>2.02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0.26</v>
      </c>
      <c r="BZ30">
        <v>1.938104</v>
      </c>
      <c r="CA30">
        <v>3.5116900000000002</v>
      </c>
      <c r="CB30">
        <v>1.75</v>
      </c>
      <c r="CC30">
        <v>1.36</v>
      </c>
      <c r="CD30">
        <v>1.34</v>
      </c>
      <c r="CE30">
        <v>0.99</v>
      </c>
      <c r="CF30">
        <v>0.23</v>
      </c>
      <c r="CG30">
        <v>3.78</v>
      </c>
      <c r="CH30">
        <v>1.0873010000000001</v>
      </c>
      <c r="CI30">
        <v>7.95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3.04</v>
      </c>
      <c r="CP30">
        <v>0.99398600000000004</v>
      </c>
      <c r="CQ30">
        <v>1.3710979999999999</v>
      </c>
      <c r="CR30">
        <v>3.57</v>
      </c>
      <c r="CS30">
        <v>2.3414730000000001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93.097149999999999</v>
      </c>
    </row>
    <row r="31" spans="1:114">
      <c r="A31" t="s">
        <v>73</v>
      </c>
      <c r="B31">
        <v>0</v>
      </c>
      <c r="C31">
        <v>25.202452000000001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80.601240000000004</v>
      </c>
      <c r="J31">
        <v>5.7164000000000001</v>
      </c>
      <c r="K31">
        <v>687.79276700000003</v>
      </c>
      <c r="L31">
        <v>437.61432400000001</v>
      </c>
      <c r="M31">
        <v>92.912925000000001</v>
      </c>
      <c r="N31">
        <v>119.136178</v>
      </c>
      <c r="O31">
        <v>124.789163</v>
      </c>
      <c r="P31">
        <v>105.35319800000001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14.253199</v>
      </c>
      <c r="W31">
        <v>33.755270000000003</v>
      </c>
      <c r="X31">
        <v>147.515625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42.599863999999997</v>
      </c>
      <c r="AH31">
        <v>144.822789</v>
      </c>
      <c r="AI31">
        <v>17.142282999999999</v>
      </c>
      <c r="AJ31">
        <v>0</v>
      </c>
      <c r="AK31">
        <v>26.161387999999999</v>
      </c>
      <c r="AL31">
        <v>12.782</v>
      </c>
      <c r="AM31">
        <v>16.345120999999999</v>
      </c>
      <c r="AN31">
        <v>0.82262800000000003</v>
      </c>
      <c r="AO31">
        <v>0</v>
      </c>
      <c r="AP31">
        <v>5.7645</v>
      </c>
      <c r="AQ31">
        <v>38.419013</v>
      </c>
      <c r="AR31">
        <v>37.536000000000001</v>
      </c>
      <c r="AS31">
        <v>31.897383000000001</v>
      </c>
      <c r="AT31">
        <v>14.9968</v>
      </c>
      <c r="AU31">
        <v>0</v>
      </c>
      <c r="AV31">
        <v>14.244864</v>
      </c>
      <c r="AW31">
        <v>50.800941999999999</v>
      </c>
      <c r="AX31">
        <v>5.7164000000000001</v>
      </c>
      <c r="AY31">
        <v>0</v>
      </c>
      <c r="AZ31">
        <f t="shared" si="0"/>
        <v>93.124274</v>
      </c>
      <c r="BA31">
        <f t="shared" si="1"/>
        <v>3095.5860999999995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2.0455000000000001E-2</v>
      </c>
      <c r="BL31">
        <v>0</v>
      </c>
      <c r="BM31">
        <v>0</v>
      </c>
      <c r="BN31">
        <v>0</v>
      </c>
      <c r="BO31">
        <v>2.02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0.26</v>
      </c>
      <c r="BZ31">
        <v>1.938104</v>
      </c>
      <c r="CA31">
        <v>3.5116900000000002</v>
      </c>
      <c r="CB31">
        <v>1.75</v>
      </c>
      <c r="CC31">
        <v>1.35</v>
      </c>
      <c r="CD31">
        <v>1.33</v>
      </c>
      <c r="CE31">
        <v>0.99</v>
      </c>
      <c r="CF31">
        <v>0.23</v>
      </c>
      <c r="CG31">
        <v>3.78</v>
      </c>
      <c r="CH31">
        <v>1.134574</v>
      </c>
      <c r="CI31">
        <v>7.95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3.04</v>
      </c>
      <c r="CP31">
        <v>0.99398600000000004</v>
      </c>
      <c r="CQ31">
        <v>1.3710979999999999</v>
      </c>
      <c r="CR31">
        <v>3.57</v>
      </c>
      <c r="CS31">
        <v>2.3414730000000001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93.124274</v>
      </c>
    </row>
    <row r="32" spans="1:114">
      <c r="A32" t="s">
        <v>74</v>
      </c>
      <c r="B32">
        <v>0</v>
      </c>
      <c r="C32">
        <v>25.202452000000001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80.601240000000004</v>
      </c>
      <c r="J32">
        <v>5.7164000000000001</v>
      </c>
      <c r="K32">
        <v>687.79276700000003</v>
      </c>
      <c r="L32">
        <v>437.61432400000001</v>
      </c>
      <c r="M32">
        <v>92.912925000000001</v>
      </c>
      <c r="N32">
        <v>119.136178</v>
      </c>
      <c r="O32">
        <v>124.789163</v>
      </c>
      <c r="P32">
        <v>105.35319800000001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14.253199</v>
      </c>
      <c r="W32">
        <v>33.755270000000003</v>
      </c>
      <c r="X32">
        <v>147.515625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42.599863999999997</v>
      </c>
      <c r="AH32">
        <v>144.822789</v>
      </c>
      <c r="AI32">
        <v>17.142282999999999</v>
      </c>
      <c r="AJ32">
        <v>0</v>
      </c>
      <c r="AK32">
        <v>26.161387999999999</v>
      </c>
      <c r="AL32">
        <v>12.782</v>
      </c>
      <c r="AM32">
        <v>16.345120999999999</v>
      </c>
      <c r="AN32">
        <v>0.82262800000000003</v>
      </c>
      <c r="AO32">
        <v>0</v>
      </c>
      <c r="AP32">
        <v>5.7645</v>
      </c>
      <c r="AQ32">
        <v>38.419013</v>
      </c>
      <c r="AR32">
        <v>37.536000000000001</v>
      </c>
      <c r="AS32">
        <v>31.897383000000001</v>
      </c>
      <c r="AT32">
        <v>14.9968</v>
      </c>
      <c r="AU32">
        <v>0</v>
      </c>
      <c r="AV32">
        <v>14.244864</v>
      </c>
      <c r="AW32">
        <v>50.800941999999999</v>
      </c>
      <c r="AX32">
        <v>5.7164000000000001</v>
      </c>
      <c r="AY32">
        <v>0</v>
      </c>
      <c r="AZ32">
        <f t="shared" si="0"/>
        <v>93.124274</v>
      </c>
      <c r="BA32">
        <f t="shared" si="1"/>
        <v>3095.5860999999995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2.0455000000000001E-2</v>
      </c>
      <c r="BL32">
        <v>0</v>
      </c>
      <c r="BM32">
        <v>0</v>
      </c>
      <c r="BN32">
        <v>0</v>
      </c>
      <c r="BO32">
        <v>2.02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0.26</v>
      </c>
      <c r="BZ32">
        <v>1.938104</v>
      </c>
      <c r="CA32">
        <v>3.5116900000000002</v>
      </c>
      <c r="CB32">
        <v>1.75</v>
      </c>
      <c r="CC32">
        <v>1.35</v>
      </c>
      <c r="CD32">
        <v>1.33</v>
      </c>
      <c r="CE32">
        <v>0.99</v>
      </c>
      <c r="CF32">
        <v>0.23</v>
      </c>
      <c r="CG32">
        <v>3.78</v>
      </c>
      <c r="CH32">
        <v>1.134574</v>
      </c>
      <c r="CI32">
        <v>7.95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3.04</v>
      </c>
      <c r="CP32">
        <v>0.99398600000000004</v>
      </c>
      <c r="CQ32">
        <v>1.3710979999999999</v>
      </c>
      <c r="CR32">
        <v>3.57</v>
      </c>
      <c r="CS32">
        <v>2.3414730000000001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93.124274</v>
      </c>
    </row>
    <row r="33" spans="1:114">
      <c r="A33" t="s">
        <v>75</v>
      </c>
      <c r="B33">
        <v>0</v>
      </c>
      <c r="C33">
        <v>25.202452000000001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80.601240000000004</v>
      </c>
      <c r="J33">
        <v>5.7164000000000001</v>
      </c>
      <c r="K33">
        <v>687.79276700000003</v>
      </c>
      <c r="L33">
        <v>437.61432400000001</v>
      </c>
      <c r="M33">
        <v>92.912925000000001</v>
      </c>
      <c r="N33">
        <v>119.136178</v>
      </c>
      <c r="O33">
        <v>124.789163</v>
      </c>
      <c r="P33">
        <v>105.35319800000001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14.253199</v>
      </c>
      <c r="W33">
        <v>33.755270000000003</v>
      </c>
      <c r="X33">
        <v>147.515625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42.599863999999997</v>
      </c>
      <c r="AH33">
        <v>144.822789</v>
      </c>
      <c r="AI33">
        <v>17.142282999999999</v>
      </c>
      <c r="AJ33">
        <v>0</v>
      </c>
      <c r="AK33">
        <v>26.161387999999999</v>
      </c>
      <c r="AL33">
        <v>12.782</v>
      </c>
      <c r="AM33">
        <v>16.345120999999999</v>
      </c>
      <c r="AN33">
        <v>0.82262800000000003</v>
      </c>
      <c r="AO33">
        <v>0</v>
      </c>
      <c r="AP33">
        <v>5.7645</v>
      </c>
      <c r="AQ33">
        <v>38.419013</v>
      </c>
      <c r="AR33">
        <v>52.44</v>
      </c>
      <c r="AS33">
        <v>31.897383000000001</v>
      </c>
      <c r="AT33">
        <v>14.9968</v>
      </c>
      <c r="AU33">
        <v>0</v>
      </c>
      <c r="AV33">
        <v>14.244864</v>
      </c>
      <c r="AW33">
        <v>50.800941999999999</v>
      </c>
      <c r="AX33">
        <v>5.7164000000000001</v>
      </c>
      <c r="AY33">
        <v>0</v>
      </c>
      <c r="AZ33">
        <f t="shared" si="0"/>
        <v>92.600621000000004</v>
      </c>
      <c r="BA33">
        <f t="shared" si="1"/>
        <v>3109.9664469999998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2.0455000000000001E-2</v>
      </c>
      <c r="BL33">
        <v>0</v>
      </c>
      <c r="BM33">
        <v>0</v>
      </c>
      <c r="BN33">
        <v>0</v>
      </c>
      <c r="BO33">
        <v>2.02</v>
      </c>
      <c r="BP33">
        <v>2.19</v>
      </c>
      <c r="BQ33">
        <v>3.542468</v>
      </c>
      <c r="BR33">
        <v>0.99196799999999996</v>
      </c>
      <c r="BS33">
        <v>1.64</v>
      </c>
      <c r="BT33">
        <v>1.201047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0.26</v>
      </c>
      <c r="BZ33">
        <v>1.938104</v>
      </c>
      <c r="CA33">
        <v>3.5116900000000002</v>
      </c>
      <c r="CB33">
        <v>1.77</v>
      </c>
      <c r="CC33">
        <v>1.35</v>
      </c>
      <c r="CD33">
        <v>1.33</v>
      </c>
      <c r="CE33">
        <v>0.92</v>
      </c>
      <c r="CF33">
        <v>0.23</v>
      </c>
      <c r="CG33">
        <v>3.78</v>
      </c>
      <c r="CH33">
        <v>1.134574</v>
      </c>
      <c r="CI33">
        <v>7.95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3.04</v>
      </c>
      <c r="CP33">
        <v>0.99398600000000004</v>
      </c>
      <c r="CQ33">
        <v>1.3710979999999999</v>
      </c>
      <c r="CR33">
        <v>3.57</v>
      </c>
      <c r="CS33">
        <v>2.3414730000000001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92.600621000000004</v>
      </c>
    </row>
    <row r="34" spans="1:114">
      <c r="A34" t="s">
        <v>76</v>
      </c>
      <c r="B34">
        <v>0</v>
      </c>
      <c r="C34">
        <v>25.202452000000001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80.601240000000004</v>
      </c>
      <c r="J34">
        <v>5.7164000000000001</v>
      </c>
      <c r="K34">
        <v>687.79276700000003</v>
      </c>
      <c r="L34">
        <v>437.61432400000001</v>
      </c>
      <c r="M34">
        <v>92.912925000000001</v>
      </c>
      <c r="N34">
        <v>119.136178</v>
      </c>
      <c r="O34">
        <v>124.789163</v>
      </c>
      <c r="P34">
        <v>105.35319800000001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14.253199</v>
      </c>
      <c r="W34">
        <v>33.755270000000003</v>
      </c>
      <c r="X34">
        <v>147.515625</v>
      </c>
      <c r="Y34">
        <v>0</v>
      </c>
      <c r="Z34">
        <v>19.6614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42.599863999999997</v>
      </c>
      <c r="AH34">
        <v>120.68565700000001</v>
      </c>
      <c r="AI34">
        <v>3.9559120000000001</v>
      </c>
      <c r="AJ34">
        <v>0</v>
      </c>
      <c r="AK34">
        <v>26.161387999999999</v>
      </c>
      <c r="AL34">
        <v>12.782</v>
      </c>
      <c r="AM34">
        <v>16.345120999999999</v>
      </c>
      <c r="AN34">
        <v>0.82262800000000003</v>
      </c>
      <c r="AO34">
        <v>0</v>
      </c>
      <c r="AP34">
        <v>5.7645</v>
      </c>
      <c r="AQ34">
        <v>38.419013</v>
      </c>
      <c r="AR34">
        <v>52.44</v>
      </c>
      <c r="AS34">
        <v>31.897383000000001</v>
      </c>
      <c r="AT34">
        <v>14.9968</v>
      </c>
      <c r="AU34">
        <v>0</v>
      </c>
      <c r="AV34">
        <v>14.244864</v>
      </c>
      <c r="AW34">
        <v>50.800941999999999</v>
      </c>
      <c r="AX34">
        <v>5.7164000000000001</v>
      </c>
      <c r="AY34">
        <v>0</v>
      </c>
      <c r="AZ34">
        <f t="shared" si="0"/>
        <v>92.425430000000006</v>
      </c>
      <c r="BA34">
        <f t="shared" si="1"/>
        <v>3072.4677529999999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2.0455000000000001E-2</v>
      </c>
      <c r="BL34">
        <v>0</v>
      </c>
      <c r="BM34">
        <v>0</v>
      </c>
      <c r="BN34">
        <v>0</v>
      </c>
      <c r="BO34">
        <v>2.02</v>
      </c>
      <c r="BP34">
        <v>2.19</v>
      </c>
      <c r="BQ34">
        <v>3.542468</v>
      </c>
      <c r="BR34">
        <v>0.99196799999999996</v>
      </c>
      <c r="BS34">
        <v>1.64</v>
      </c>
      <c r="BT34">
        <v>1.201047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0.26</v>
      </c>
      <c r="BZ34">
        <v>1.938104</v>
      </c>
      <c r="CA34">
        <v>3.5116900000000002</v>
      </c>
      <c r="CB34">
        <v>1.77</v>
      </c>
      <c r="CC34">
        <v>1.35</v>
      </c>
      <c r="CD34">
        <v>1.33</v>
      </c>
      <c r="CE34">
        <v>0.92</v>
      </c>
      <c r="CF34">
        <v>0.23</v>
      </c>
      <c r="CG34">
        <v>3.78</v>
      </c>
      <c r="CH34">
        <v>0.95938299999999999</v>
      </c>
      <c r="CI34">
        <v>7.95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3.04</v>
      </c>
      <c r="CP34">
        <v>0.99398600000000004</v>
      </c>
      <c r="CQ34">
        <v>1.3710979999999999</v>
      </c>
      <c r="CR34">
        <v>3.57</v>
      </c>
      <c r="CS34">
        <v>2.3414730000000001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92.425430000000006</v>
      </c>
    </row>
    <row r="35" spans="1:114">
      <c r="A35" t="s">
        <v>77</v>
      </c>
      <c r="B35">
        <v>0</v>
      </c>
      <c r="C35">
        <v>25.202452000000001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80.029600000000002</v>
      </c>
      <c r="J35">
        <v>5.7164000000000001</v>
      </c>
      <c r="K35">
        <v>687.79276700000003</v>
      </c>
      <c r="L35">
        <v>437.61432400000001</v>
      </c>
      <c r="M35">
        <v>92.912925000000001</v>
      </c>
      <c r="N35">
        <v>119.136178</v>
      </c>
      <c r="O35">
        <v>124.789163</v>
      </c>
      <c r="P35">
        <v>105.35319800000001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14.253199</v>
      </c>
      <c r="W35">
        <v>33.755270000000003</v>
      </c>
      <c r="X35">
        <v>147.515625</v>
      </c>
      <c r="Y35">
        <v>0</v>
      </c>
      <c r="Z35">
        <v>19.6614</v>
      </c>
      <c r="AA35">
        <v>28.09872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42.599863999999997</v>
      </c>
      <c r="AH35">
        <v>96.548525999999995</v>
      </c>
      <c r="AI35">
        <v>0</v>
      </c>
      <c r="AJ35">
        <v>0</v>
      </c>
      <c r="AK35">
        <v>26.161387999999999</v>
      </c>
      <c r="AL35">
        <v>12.782</v>
      </c>
      <c r="AM35">
        <v>16.345120999999999</v>
      </c>
      <c r="AN35">
        <v>0.82262800000000003</v>
      </c>
      <c r="AO35">
        <v>0</v>
      </c>
      <c r="AP35">
        <v>5.6364000000000001</v>
      </c>
      <c r="AQ35">
        <v>38.419013</v>
      </c>
      <c r="AR35">
        <v>37.536000000000001</v>
      </c>
      <c r="AS35">
        <v>31.897383000000001</v>
      </c>
      <c r="AT35">
        <v>14.9968</v>
      </c>
      <c r="AU35">
        <v>0</v>
      </c>
      <c r="AV35">
        <v>14.244864</v>
      </c>
      <c r="AW35">
        <v>50.800941999999999</v>
      </c>
      <c r="AX35">
        <v>5.7164000000000001</v>
      </c>
      <c r="AY35">
        <v>0</v>
      </c>
      <c r="AZ35">
        <f t="shared" si="0"/>
        <v>92.233406000000002</v>
      </c>
      <c r="BA35">
        <f t="shared" si="1"/>
        <v>3028.5789459999996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2.0455000000000001E-2</v>
      </c>
      <c r="BL35">
        <v>0</v>
      </c>
      <c r="BM35">
        <v>0</v>
      </c>
      <c r="BN35">
        <v>0</v>
      </c>
      <c r="BO35">
        <v>2.02</v>
      </c>
      <c r="BP35">
        <v>2.19</v>
      </c>
      <c r="BQ35">
        <v>3.542468</v>
      </c>
      <c r="BR35">
        <v>0.99196799999999996</v>
      </c>
      <c r="BS35">
        <v>1.64</v>
      </c>
      <c r="BT35">
        <v>1.201047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0.26</v>
      </c>
      <c r="BZ35">
        <v>1.938104</v>
      </c>
      <c r="CA35">
        <v>3.5116900000000002</v>
      </c>
      <c r="CB35">
        <v>1.77</v>
      </c>
      <c r="CC35">
        <v>1.35</v>
      </c>
      <c r="CD35">
        <v>1.33</v>
      </c>
      <c r="CE35">
        <v>0.92</v>
      </c>
      <c r="CF35">
        <v>0.23</v>
      </c>
      <c r="CG35">
        <v>3.78</v>
      </c>
      <c r="CH35">
        <v>0.76750700000000005</v>
      </c>
      <c r="CI35">
        <v>7.95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3.04</v>
      </c>
      <c r="CP35">
        <v>0.99398600000000004</v>
      </c>
      <c r="CQ35">
        <v>1.3710979999999999</v>
      </c>
      <c r="CR35">
        <v>3.57</v>
      </c>
      <c r="CS35">
        <v>2.3414730000000001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92.233406000000002</v>
      </c>
    </row>
    <row r="36" spans="1:114">
      <c r="A36" t="s">
        <v>78</v>
      </c>
      <c r="B36">
        <v>0</v>
      </c>
      <c r="C36">
        <v>25.202452000000001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80.029600000000002</v>
      </c>
      <c r="J36">
        <v>5.7164000000000001</v>
      </c>
      <c r="K36">
        <v>687.79276700000003</v>
      </c>
      <c r="L36">
        <v>437.61432400000001</v>
      </c>
      <c r="M36">
        <v>92.912925000000001</v>
      </c>
      <c r="N36">
        <v>119.136178</v>
      </c>
      <c r="O36">
        <v>124.789163</v>
      </c>
      <c r="P36">
        <v>105.35319800000001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14.253199</v>
      </c>
      <c r="W36">
        <v>33.755270000000003</v>
      </c>
      <c r="X36">
        <v>147.515625</v>
      </c>
      <c r="Y36">
        <v>0</v>
      </c>
      <c r="Z36">
        <v>13.1076</v>
      </c>
      <c r="AA36">
        <v>28.09872</v>
      </c>
      <c r="AB36">
        <v>41.133339999999997</v>
      </c>
      <c r="AC36">
        <v>20.049363</v>
      </c>
      <c r="AD36">
        <v>18.859591999999999</v>
      </c>
      <c r="AE36">
        <v>17.006554999999999</v>
      </c>
      <c r="AF36">
        <v>8.3321880000000004</v>
      </c>
      <c r="AG36">
        <v>42.599863999999997</v>
      </c>
      <c r="AH36">
        <v>96.548525999999995</v>
      </c>
      <c r="AI36">
        <v>0</v>
      </c>
      <c r="AJ36">
        <v>0</v>
      </c>
      <c r="AK36">
        <v>26.161387999999999</v>
      </c>
      <c r="AL36">
        <v>12.782</v>
      </c>
      <c r="AM36">
        <v>16.345120999999999</v>
      </c>
      <c r="AN36">
        <v>0.82262800000000003</v>
      </c>
      <c r="AO36">
        <v>0</v>
      </c>
      <c r="AP36">
        <v>5.6364000000000001</v>
      </c>
      <c r="AQ36">
        <v>38.419013</v>
      </c>
      <c r="AR36">
        <v>37.536000000000001</v>
      </c>
      <c r="AS36">
        <v>31.897383000000001</v>
      </c>
      <c r="AT36">
        <v>14.9968</v>
      </c>
      <c r="AU36">
        <v>0</v>
      </c>
      <c r="AV36">
        <v>14.244864</v>
      </c>
      <c r="AW36">
        <v>50.800941999999999</v>
      </c>
      <c r="AX36">
        <v>5.7164000000000001</v>
      </c>
      <c r="AY36">
        <v>0</v>
      </c>
      <c r="AZ36">
        <f t="shared" si="0"/>
        <v>91.869709</v>
      </c>
      <c r="BA36">
        <f t="shared" si="1"/>
        <v>2976.111296999999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2.0455000000000001E-2</v>
      </c>
      <c r="BL36">
        <v>0</v>
      </c>
      <c r="BM36">
        <v>0</v>
      </c>
      <c r="BN36">
        <v>0</v>
      </c>
      <c r="BO36">
        <v>2.02</v>
      </c>
      <c r="BP36">
        <v>2.19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0.26</v>
      </c>
      <c r="BZ36">
        <v>1.938104</v>
      </c>
      <c r="CA36">
        <v>3.5116900000000002</v>
      </c>
      <c r="CB36">
        <v>1.77</v>
      </c>
      <c r="CC36">
        <v>1.35</v>
      </c>
      <c r="CD36">
        <v>1.33</v>
      </c>
      <c r="CE36">
        <v>0.92</v>
      </c>
      <c r="CF36">
        <v>0.23</v>
      </c>
      <c r="CG36">
        <v>3.78</v>
      </c>
      <c r="CH36">
        <v>0.76750700000000005</v>
      </c>
      <c r="CI36">
        <v>7.95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3.04</v>
      </c>
      <c r="CP36">
        <v>0.99398600000000004</v>
      </c>
      <c r="CQ36">
        <v>1.3710979999999999</v>
      </c>
      <c r="CR36">
        <v>3.57</v>
      </c>
      <c r="CS36">
        <v>2.3414730000000001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91.869709</v>
      </c>
    </row>
    <row r="37" spans="1:114">
      <c r="A37" t="s">
        <v>79</v>
      </c>
      <c r="B37">
        <v>0</v>
      </c>
      <c r="C37">
        <v>25.202452000000001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80.029600000000002</v>
      </c>
      <c r="J37">
        <v>5.7164000000000001</v>
      </c>
      <c r="K37">
        <v>687.79276700000003</v>
      </c>
      <c r="L37">
        <v>437.61432400000001</v>
      </c>
      <c r="M37">
        <v>92.912925000000001</v>
      </c>
      <c r="N37">
        <v>119.136178</v>
      </c>
      <c r="O37">
        <v>124.789163</v>
      </c>
      <c r="P37">
        <v>89.678466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33.755270000000003</v>
      </c>
      <c r="X37">
        <v>147.515625</v>
      </c>
      <c r="Y37">
        <v>0</v>
      </c>
      <c r="Z37">
        <v>6.5537999999999998</v>
      </c>
      <c r="AA37">
        <v>14.04936</v>
      </c>
      <c r="AB37">
        <v>27.422225999999998</v>
      </c>
      <c r="AC37">
        <v>10.024682</v>
      </c>
      <c r="AD37">
        <v>9.4297959999999996</v>
      </c>
      <c r="AE37">
        <v>17.006554999999999</v>
      </c>
      <c r="AF37">
        <v>8.3321880000000004</v>
      </c>
      <c r="AG37">
        <v>42.599863999999997</v>
      </c>
      <c r="AH37">
        <v>72.411394000000001</v>
      </c>
      <c r="AI37">
        <v>0</v>
      </c>
      <c r="AJ37">
        <v>0</v>
      </c>
      <c r="AK37">
        <v>26.161387999999999</v>
      </c>
      <c r="AL37">
        <v>12.782</v>
      </c>
      <c r="AM37">
        <v>16.345120999999999</v>
      </c>
      <c r="AN37">
        <v>0.82262800000000003</v>
      </c>
      <c r="AO37">
        <v>0</v>
      </c>
      <c r="AP37">
        <v>0</v>
      </c>
      <c r="AQ37">
        <v>38.419013</v>
      </c>
      <c r="AR37">
        <v>37.536000000000001</v>
      </c>
      <c r="AS37">
        <v>31.897383000000001</v>
      </c>
      <c r="AT37">
        <v>14.9968</v>
      </c>
      <c r="AU37">
        <v>0</v>
      </c>
      <c r="AV37">
        <v>14.244864</v>
      </c>
      <c r="AW37">
        <v>50.800941999999999</v>
      </c>
      <c r="AX37">
        <v>5.7164000000000001</v>
      </c>
      <c r="AY37">
        <v>0</v>
      </c>
      <c r="AZ37">
        <f t="shared" si="0"/>
        <v>91.259157000000002</v>
      </c>
      <c r="BA37">
        <f t="shared" si="1"/>
        <v>2876.2837300000001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2.0455000000000001E-2</v>
      </c>
      <c r="BL37">
        <v>0</v>
      </c>
      <c r="BM37">
        <v>0</v>
      </c>
      <c r="BN37">
        <v>0</v>
      </c>
      <c r="BO37">
        <v>2.02</v>
      </c>
      <c r="BP37">
        <v>2.19</v>
      </c>
      <c r="BQ37">
        <v>3.542468</v>
      </c>
      <c r="BR37">
        <v>0.99196799999999996</v>
      </c>
      <c r="BS37">
        <v>1.64</v>
      </c>
      <c r="BT37">
        <v>0.41867500000000002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0.26</v>
      </c>
      <c r="BZ37">
        <v>1.938104</v>
      </c>
      <c r="CA37">
        <v>3.5116900000000002</v>
      </c>
      <c r="CB37">
        <v>1.77</v>
      </c>
      <c r="CC37">
        <v>1.35</v>
      </c>
      <c r="CD37">
        <v>1.33</v>
      </c>
      <c r="CE37">
        <v>0.92</v>
      </c>
      <c r="CF37">
        <v>0.23</v>
      </c>
      <c r="CG37">
        <v>3.78</v>
      </c>
      <c r="CH37">
        <v>0.57562999999999998</v>
      </c>
      <c r="CI37">
        <v>7.95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3.04</v>
      </c>
      <c r="CP37">
        <v>0.99398600000000004</v>
      </c>
      <c r="CQ37">
        <v>1.3710979999999999</v>
      </c>
      <c r="CR37">
        <v>3.57</v>
      </c>
      <c r="CS37">
        <v>2.3414730000000001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91.259157000000002</v>
      </c>
    </row>
    <row r="38" spans="1:114">
      <c r="A38" t="s">
        <v>80</v>
      </c>
      <c r="B38">
        <v>0</v>
      </c>
      <c r="C38">
        <v>25.202452000000001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80.029600000000002</v>
      </c>
      <c r="J38">
        <v>5.7164000000000001</v>
      </c>
      <c r="K38">
        <v>687.79276700000003</v>
      </c>
      <c r="L38">
        <v>437.61432400000001</v>
      </c>
      <c r="M38">
        <v>92.912925000000001</v>
      </c>
      <c r="N38">
        <v>119.136178</v>
      </c>
      <c r="O38">
        <v>124.789163</v>
      </c>
      <c r="P38">
        <v>89.678466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33.755270000000003</v>
      </c>
      <c r="X38">
        <v>147.515625</v>
      </c>
      <c r="Y38">
        <v>0</v>
      </c>
      <c r="Z38">
        <v>6.5537999999999998</v>
      </c>
      <c r="AA38">
        <v>14.04936</v>
      </c>
      <c r="AB38">
        <v>27.422225999999998</v>
      </c>
      <c r="AC38">
        <v>10.024682</v>
      </c>
      <c r="AD38">
        <v>0</v>
      </c>
      <c r="AE38">
        <v>17.006554999999999</v>
      </c>
      <c r="AF38">
        <v>8.3321880000000004</v>
      </c>
      <c r="AG38">
        <v>42.599863999999997</v>
      </c>
      <c r="AH38">
        <v>47.883378</v>
      </c>
      <c r="AI38">
        <v>0</v>
      </c>
      <c r="AJ38">
        <v>0</v>
      </c>
      <c r="AK38">
        <v>26.161387999999999</v>
      </c>
      <c r="AL38">
        <v>12.782</v>
      </c>
      <c r="AM38">
        <v>16.345120999999999</v>
      </c>
      <c r="AN38">
        <v>0.82262800000000003</v>
      </c>
      <c r="AO38">
        <v>0</v>
      </c>
      <c r="AP38">
        <v>0</v>
      </c>
      <c r="AQ38">
        <v>38.419013</v>
      </c>
      <c r="AR38">
        <v>37.536000000000001</v>
      </c>
      <c r="AS38">
        <v>31.897383000000001</v>
      </c>
      <c r="AT38">
        <v>14.9968</v>
      </c>
      <c r="AU38">
        <v>0</v>
      </c>
      <c r="AV38">
        <v>14.244864</v>
      </c>
      <c r="AW38">
        <v>50.800941999999999</v>
      </c>
      <c r="AX38">
        <v>5.7164000000000001</v>
      </c>
      <c r="AY38">
        <v>0</v>
      </c>
      <c r="AZ38">
        <f t="shared" si="0"/>
        <v>91.064499000000012</v>
      </c>
      <c r="BA38">
        <f t="shared" si="1"/>
        <v>2842.1312600000001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2.0455000000000001E-2</v>
      </c>
      <c r="BL38">
        <v>0</v>
      </c>
      <c r="BM38">
        <v>0</v>
      </c>
      <c r="BN38">
        <v>0</v>
      </c>
      <c r="BO38">
        <v>2.02</v>
      </c>
      <c r="BP38">
        <v>2.19</v>
      </c>
      <c r="BQ38">
        <v>3.542468</v>
      </c>
      <c r="BR38">
        <v>0.99196799999999996</v>
      </c>
      <c r="BS38">
        <v>1.64</v>
      </c>
      <c r="BT38">
        <v>0.41867500000000002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0.26</v>
      </c>
      <c r="BZ38">
        <v>1.938104</v>
      </c>
      <c r="CA38">
        <v>3.5116900000000002</v>
      </c>
      <c r="CB38">
        <v>1.77</v>
      </c>
      <c r="CC38">
        <v>1.35</v>
      </c>
      <c r="CD38">
        <v>1.33</v>
      </c>
      <c r="CE38">
        <v>0.92</v>
      </c>
      <c r="CF38">
        <v>0.23</v>
      </c>
      <c r="CG38">
        <v>3.78</v>
      </c>
      <c r="CH38">
        <v>0.38097199999999998</v>
      </c>
      <c r="CI38">
        <v>7.95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3.04</v>
      </c>
      <c r="CP38">
        <v>0.99398600000000004</v>
      </c>
      <c r="CQ38">
        <v>1.3710979999999999</v>
      </c>
      <c r="CR38">
        <v>3.57</v>
      </c>
      <c r="CS38">
        <v>2.3414730000000001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91.064499000000012</v>
      </c>
    </row>
    <row r="39" spans="1:114">
      <c r="A39" t="s">
        <v>81</v>
      </c>
      <c r="B39">
        <v>0</v>
      </c>
      <c r="C39">
        <v>25.202452000000001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80.029600000000002</v>
      </c>
      <c r="J39">
        <v>5.7164000000000001</v>
      </c>
      <c r="K39">
        <v>687.79276700000003</v>
      </c>
      <c r="L39">
        <v>437.61432400000001</v>
      </c>
      <c r="M39">
        <v>92.912925000000001</v>
      </c>
      <c r="N39">
        <v>119.136178</v>
      </c>
      <c r="O39">
        <v>124.789163</v>
      </c>
      <c r="P39">
        <v>67.638842999999994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33.755270000000003</v>
      </c>
      <c r="X39">
        <v>147.515625</v>
      </c>
      <c r="Y39">
        <v>0</v>
      </c>
      <c r="Z39">
        <v>6.5537999999999998</v>
      </c>
      <c r="AA39">
        <v>0</v>
      </c>
      <c r="AB39">
        <v>27.422225999999998</v>
      </c>
      <c r="AC39">
        <v>10.024682</v>
      </c>
      <c r="AD39">
        <v>0</v>
      </c>
      <c r="AE39">
        <v>17.006554999999999</v>
      </c>
      <c r="AF39">
        <v>8.3321880000000004</v>
      </c>
      <c r="AG39">
        <v>42.599863999999997</v>
      </c>
      <c r="AH39">
        <v>21.498660000000001</v>
      </c>
      <c r="AI39">
        <v>0</v>
      </c>
      <c r="AJ39">
        <v>0</v>
      </c>
      <c r="AK39">
        <v>26.161387999999999</v>
      </c>
      <c r="AL39">
        <v>36.021999999999998</v>
      </c>
      <c r="AM39">
        <v>16.345120999999999</v>
      </c>
      <c r="AN39">
        <v>0.82262800000000003</v>
      </c>
      <c r="AO39">
        <v>0</v>
      </c>
      <c r="AP39">
        <v>0</v>
      </c>
      <c r="AQ39">
        <v>38.419013</v>
      </c>
      <c r="AR39">
        <v>37.536000000000001</v>
      </c>
      <c r="AS39">
        <v>31.897383000000001</v>
      </c>
      <c r="AT39">
        <v>14.9968</v>
      </c>
      <c r="AU39">
        <v>0</v>
      </c>
      <c r="AV39">
        <v>14.244864</v>
      </c>
      <c r="AW39">
        <v>50.800941999999999</v>
      </c>
      <c r="AX39">
        <v>5.7164000000000001</v>
      </c>
      <c r="AY39">
        <v>0</v>
      </c>
      <c r="AZ39">
        <f t="shared" si="0"/>
        <v>90.873082999999994</v>
      </c>
      <c r="BA39">
        <f t="shared" si="1"/>
        <v>2802.7061429999999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2.0455000000000001E-2</v>
      </c>
      <c r="BL39">
        <v>0</v>
      </c>
      <c r="BM39">
        <v>0</v>
      </c>
      <c r="BN39">
        <v>0</v>
      </c>
      <c r="BO39">
        <v>2.02</v>
      </c>
      <c r="BP39">
        <v>2.19</v>
      </c>
      <c r="BQ39">
        <v>3.542468</v>
      </c>
      <c r="BR39">
        <v>0.99196799999999996</v>
      </c>
      <c r="BS39">
        <v>1.64</v>
      </c>
      <c r="BT39">
        <v>0.41867500000000002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0.26</v>
      </c>
      <c r="BZ39">
        <v>1.938104</v>
      </c>
      <c r="CA39">
        <v>3.5116900000000002</v>
      </c>
      <c r="CB39">
        <v>1.77</v>
      </c>
      <c r="CC39">
        <v>1.35</v>
      </c>
      <c r="CD39">
        <v>1.33</v>
      </c>
      <c r="CE39">
        <v>0.94</v>
      </c>
      <c r="CF39">
        <v>0.23</v>
      </c>
      <c r="CG39">
        <v>3.78</v>
      </c>
      <c r="CH39">
        <v>0.16963</v>
      </c>
      <c r="CI39">
        <v>7.95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3.04</v>
      </c>
      <c r="CP39">
        <v>0.99398600000000004</v>
      </c>
      <c r="CQ39">
        <v>1.3710979999999999</v>
      </c>
      <c r="CR39">
        <v>3.57</v>
      </c>
      <c r="CS39">
        <v>2.3414730000000001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90.873082999999994</v>
      </c>
    </row>
    <row r="40" spans="1:114">
      <c r="A40" t="s">
        <v>82</v>
      </c>
      <c r="B40">
        <v>0</v>
      </c>
      <c r="C40">
        <v>25.202452000000001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80.029600000000002</v>
      </c>
      <c r="J40">
        <v>5.7164000000000001</v>
      </c>
      <c r="K40">
        <v>687.79276700000003</v>
      </c>
      <c r="L40">
        <v>437.61432400000001</v>
      </c>
      <c r="M40">
        <v>92.912925000000001</v>
      </c>
      <c r="N40">
        <v>119.136178</v>
      </c>
      <c r="O40">
        <v>124.789163</v>
      </c>
      <c r="P40">
        <v>67.638842999999994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33.755270000000003</v>
      </c>
      <c r="X40">
        <v>147.515625</v>
      </c>
      <c r="Y40">
        <v>0</v>
      </c>
      <c r="Z40">
        <v>6.5537999999999998</v>
      </c>
      <c r="AA40">
        <v>0</v>
      </c>
      <c r="AB40">
        <v>27.422225999999998</v>
      </c>
      <c r="AC40">
        <v>10.024682</v>
      </c>
      <c r="AD40">
        <v>0</v>
      </c>
      <c r="AE40">
        <v>17.006554999999999</v>
      </c>
      <c r="AF40">
        <v>8.3321880000000004</v>
      </c>
      <c r="AG40">
        <v>42.599863999999997</v>
      </c>
      <c r="AH40">
        <v>0</v>
      </c>
      <c r="AI40">
        <v>0</v>
      </c>
      <c r="AJ40">
        <v>0</v>
      </c>
      <c r="AK40">
        <v>26.161387999999999</v>
      </c>
      <c r="AL40">
        <v>81.34</v>
      </c>
      <c r="AM40">
        <v>16.345120999999999</v>
      </c>
      <c r="AN40">
        <v>0.82262800000000003</v>
      </c>
      <c r="AO40">
        <v>0</v>
      </c>
      <c r="AP40">
        <v>0</v>
      </c>
      <c r="AQ40">
        <v>38.419013</v>
      </c>
      <c r="AR40">
        <v>44.16</v>
      </c>
      <c r="AS40">
        <v>31.897383000000001</v>
      </c>
      <c r="AT40">
        <v>14.9968</v>
      </c>
      <c r="AU40">
        <v>0</v>
      </c>
      <c r="AV40">
        <v>14.244864</v>
      </c>
      <c r="AW40">
        <v>50.800941999999999</v>
      </c>
      <c r="AX40">
        <v>5.7164000000000001</v>
      </c>
      <c r="AY40">
        <v>0</v>
      </c>
      <c r="AZ40">
        <f t="shared" si="0"/>
        <v>90.568123999999997</v>
      </c>
      <c r="BA40">
        <f t="shared" si="1"/>
        <v>2832.8445239999996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2.0455000000000001E-2</v>
      </c>
      <c r="BL40">
        <v>0</v>
      </c>
      <c r="BM40">
        <v>0</v>
      </c>
      <c r="BN40">
        <v>0</v>
      </c>
      <c r="BO40">
        <v>2.02</v>
      </c>
      <c r="BP40">
        <v>2.19</v>
      </c>
      <c r="BQ40">
        <v>3.542468</v>
      </c>
      <c r="BR40">
        <v>0.99196799999999996</v>
      </c>
      <c r="BS40">
        <v>1.64</v>
      </c>
      <c r="BT40">
        <v>0.28334599999999999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0.26</v>
      </c>
      <c r="BZ40">
        <v>1.938104</v>
      </c>
      <c r="CA40">
        <v>3.5116900000000002</v>
      </c>
      <c r="CB40">
        <v>1.77</v>
      </c>
      <c r="CC40">
        <v>1.35</v>
      </c>
      <c r="CD40">
        <v>1.33</v>
      </c>
      <c r="CE40">
        <v>0.94</v>
      </c>
      <c r="CF40">
        <v>0.23</v>
      </c>
      <c r="CG40">
        <v>3.78</v>
      </c>
      <c r="CH40">
        <v>0</v>
      </c>
      <c r="CI40">
        <v>7.95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3.04</v>
      </c>
      <c r="CP40">
        <v>0.99398600000000004</v>
      </c>
      <c r="CQ40">
        <v>1.3710979999999999</v>
      </c>
      <c r="CR40">
        <v>3.57</v>
      </c>
      <c r="CS40">
        <v>2.3414730000000001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90.568123999999997</v>
      </c>
    </row>
    <row r="41" spans="1:114">
      <c r="A41" t="s">
        <v>83</v>
      </c>
      <c r="B41">
        <v>0</v>
      </c>
      <c r="C41">
        <v>25.202452000000001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80.029600000000002</v>
      </c>
      <c r="J41">
        <v>5.7164000000000001</v>
      </c>
      <c r="K41">
        <v>687.79276700000003</v>
      </c>
      <c r="L41">
        <v>437.61432400000001</v>
      </c>
      <c r="M41">
        <v>92.912925000000001</v>
      </c>
      <c r="N41">
        <v>119.136178</v>
      </c>
      <c r="O41">
        <v>124.789163</v>
      </c>
      <c r="P41">
        <v>67.638842999999994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33.755270000000003</v>
      </c>
      <c r="X41">
        <v>147.515625</v>
      </c>
      <c r="Y41">
        <v>0</v>
      </c>
      <c r="Z41">
        <v>6.5537999999999998</v>
      </c>
      <c r="AA41">
        <v>0</v>
      </c>
      <c r="AB41">
        <v>27.422225999999998</v>
      </c>
      <c r="AC41">
        <v>0</v>
      </c>
      <c r="AD41">
        <v>0</v>
      </c>
      <c r="AE41">
        <v>17.006554999999999</v>
      </c>
      <c r="AF41">
        <v>8.3321880000000004</v>
      </c>
      <c r="AG41">
        <v>42.599863999999997</v>
      </c>
      <c r="AH41">
        <v>0</v>
      </c>
      <c r="AI41">
        <v>0</v>
      </c>
      <c r="AJ41">
        <v>0</v>
      </c>
      <c r="AK41">
        <v>26.161387999999999</v>
      </c>
      <c r="AL41">
        <v>81.34</v>
      </c>
      <c r="AM41">
        <v>16.345120999999999</v>
      </c>
      <c r="AN41">
        <v>0.82262800000000003</v>
      </c>
      <c r="AO41">
        <v>0</v>
      </c>
      <c r="AP41">
        <v>0</v>
      </c>
      <c r="AQ41">
        <v>38.419013</v>
      </c>
      <c r="AR41">
        <v>44.16</v>
      </c>
      <c r="AS41">
        <v>31.897383000000001</v>
      </c>
      <c r="AT41">
        <v>14.9968</v>
      </c>
      <c r="AU41">
        <v>0</v>
      </c>
      <c r="AV41">
        <v>14.244864</v>
      </c>
      <c r="AW41">
        <v>50.800941999999999</v>
      </c>
      <c r="AX41">
        <v>5.7164000000000001</v>
      </c>
      <c r="AY41">
        <v>0</v>
      </c>
      <c r="AZ41">
        <f t="shared" si="0"/>
        <v>90.334778</v>
      </c>
      <c r="BA41">
        <f t="shared" si="1"/>
        <v>2822.5864959999994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2.0455000000000001E-2</v>
      </c>
      <c r="BL41">
        <v>0</v>
      </c>
      <c r="BM41">
        <v>0</v>
      </c>
      <c r="BN41">
        <v>0</v>
      </c>
      <c r="BO41">
        <v>2.02</v>
      </c>
      <c r="BP41">
        <v>2.19</v>
      </c>
      <c r="BQ41">
        <v>3.542468</v>
      </c>
      <c r="BR41">
        <v>0.99196799999999996</v>
      </c>
      <c r="BS41">
        <v>1.64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0.26</v>
      </c>
      <c r="BZ41">
        <v>1.938104</v>
      </c>
      <c r="CA41">
        <v>3.5116900000000002</v>
      </c>
      <c r="CB41">
        <v>1.82</v>
      </c>
      <c r="CC41">
        <v>1.35</v>
      </c>
      <c r="CD41">
        <v>1.33</v>
      </c>
      <c r="CE41">
        <v>0.94</v>
      </c>
      <c r="CF41">
        <v>0.23</v>
      </c>
      <c r="CG41">
        <v>3.78</v>
      </c>
      <c r="CH41">
        <v>0</v>
      </c>
      <c r="CI41">
        <v>7.95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3.04</v>
      </c>
      <c r="CP41">
        <v>0.99398600000000004</v>
      </c>
      <c r="CQ41">
        <v>1.3710979999999999</v>
      </c>
      <c r="CR41">
        <v>3.57</v>
      </c>
      <c r="CS41">
        <v>2.3414730000000001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90.334778</v>
      </c>
    </row>
    <row r="42" spans="1:114">
      <c r="A42" t="s">
        <v>84</v>
      </c>
      <c r="B42">
        <v>0</v>
      </c>
      <c r="C42">
        <v>25.202452000000001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80.029600000000002</v>
      </c>
      <c r="J42">
        <v>5.7164000000000001</v>
      </c>
      <c r="K42">
        <v>687.79276700000003</v>
      </c>
      <c r="L42">
        <v>437.61432400000001</v>
      </c>
      <c r="M42">
        <v>92.912925000000001</v>
      </c>
      <c r="N42">
        <v>119.136178</v>
      </c>
      <c r="O42">
        <v>124.789163</v>
      </c>
      <c r="P42">
        <v>67.638842999999994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33.755270000000003</v>
      </c>
      <c r="X42">
        <v>147.515625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17.006554999999999</v>
      </c>
      <c r="AF42">
        <v>8.3321880000000004</v>
      </c>
      <c r="AG42">
        <v>42.599863999999997</v>
      </c>
      <c r="AH42">
        <v>0</v>
      </c>
      <c r="AI42">
        <v>0</v>
      </c>
      <c r="AJ42">
        <v>0</v>
      </c>
      <c r="AK42">
        <v>26.161387999999999</v>
      </c>
      <c r="AL42">
        <v>81.34</v>
      </c>
      <c r="AM42">
        <v>16.345120999999999</v>
      </c>
      <c r="AN42">
        <v>0.82262800000000003</v>
      </c>
      <c r="AO42">
        <v>0</v>
      </c>
      <c r="AP42">
        <v>0</v>
      </c>
      <c r="AQ42">
        <v>38.419013</v>
      </c>
      <c r="AR42">
        <v>44.16</v>
      </c>
      <c r="AS42">
        <v>31.897383000000001</v>
      </c>
      <c r="AT42">
        <v>14.9968</v>
      </c>
      <c r="AU42">
        <v>0</v>
      </c>
      <c r="AV42">
        <v>14.244864</v>
      </c>
      <c r="AW42">
        <v>50.800941999999999</v>
      </c>
      <c r="AX42">
        <v>5.7164000000000001</v>
      </c>
      <c r="AY42">
        <v>0</v>
      </c>
      <c r="AZ42">
        <f t="shared" si="0"/>
        <v>90.354777999999996</v>
      </c>
      <c r="BA42">
        <f t="shared" si="1"/>
        <v>2808.7843619999994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2.0455000000000001E-2</v>
      </c>
      <c r="BL42">
        <v>0</v>
      </c>
      <c r="BM42">
        <v>0</v>
      </c>
      <c r="BN42">
        <v>0</v>
      </c>
      <c r="BO42">
        <v>2.02</v>
      </c>
      <c r="BP42">
        <v>2.19</v>
      </c>
      <c r="BQ42">
        <v>3.542468</v>
      </c>
      <c r="BR42">
        <v>0.99196799999999996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0.26</v>
      </c>
      <c r="BZ42">
        <v>1.938104</v>
      </c>
      <c r="CA42">
        <v>3.5116900000000002</v>
      </c>
      <c r="CB42">
        <v>1.82</v>
      </c>
      <c r="CC42">
        <v>1.36</v>
      </c>
      <c r="CD42">
        <v>1.34</v>
      </c>
      <c r="CE42">
        <v>0.94</v>
      </c>
      <c r="CF42">
        <v>0.23</v>
      </c>
      <c r="CG42">
        <v>3.78</v>
      </c>
      <c r="CH42">
        <v>0</v>
      </c>
      <c r="CI42">
        <v>7.95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3.04</v>
      </c>
      <c r="CP42">
        <v>0.99398600000000004</v>
      </c>
      <c r="CQ42">
        <v>1.3710979999999999</v>
      </c>
      <c r="CR42">
        <v>3.57</v>
      </c>
      <c r="CS42">
        <v>2.3414730000000001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90.354777999999996</v>
      </c>
    </row>
    <row r="43" spans="1:114">
      <c r="A43" t="s">
        <v>85</v>
      </c>
      <c r="B43">
        <v>0</v>
      </c>
      <c r="C43">
        <v>25.202452000000001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80.029600000000002</v>
      </c>
      <c r="J43">
        <v>5.7164000000000001</v>
      </c>
      <c r="K43">
        <v>687.79276700000003</v>
      </c>
      <c r="L43">
        <v>437.61432400000001</v>
      </c>
      <c r="M43">
        <v>92.912925000000001</v>
      </c>
      <c r="N43">
        <v>119.136178</v>
      </c>
      <c r="O43">
        <v>124.789163</v>
      </c>
      <c r="P43">
        <v>67.638842999999994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33.755270000000003</v>
      </c>
      <c r="X43">
        <v>147.515625</v>
      </c>
      <c r="Y43">
        <v>0</v>
      </c>
      <c r="Z43">
        <v>6.5537999999999998</v>
      </c>
      <c r="AA43">
        <v>14.04936</v>
      </c>
      <c r="AB43">
        <v>0</v>
      </c>
      <c r="AC43">
        <v>0</v>
      </c>
      <c r="AD43">
        <v>0</v>
      </c>
      <c r="AE43">
        <v>17.006554999999999</v>
      </c>
      <c r="AF43">
        <v>8.3321880000000004</v>
      </c>
      <c r="AG43">
        <v>42.599863999999997</v>
      </c>
      <c r="AH43">
        <v>0</v>
      </c>
      <c r="AI43">
        <v>0</v>
      </c>
      <c r="AJ43">
        <v>0</v>
      </c>
      <c r="AK43">
        <v>26.161387999999999</v>
      </c>
      <c r="AL43">
        <v>81.34</v>
      </c>
      <c r="AM43">
        <v>16.345120999999999</v>
      </c>
      <c r="AN43">
        <v>0.82262800000000003</v>
      </c>
      <c r="AO43">
        <v>0</v>
      </c>
      <c r="AP43">
        <v>0</v>
      </c>
      <c r="AQ43">
        <v>38.419013</v>
      </c>
      <c r="AR43">
        <v>44.16</v>
      </c>
      <c r="AS43">
        <v>31.897383000000001</v>
      </c>
      <c r="AT43">
        <v>14.9968</v>
      </c>
      <c r="AU43">
        <v>0</v>
      </c>
      <c r="AV43">
        <v>14.244864</v>
      </c>
      <c r="AW43">
        <v>50.800941999999999</v>
      </c>
      <c r="AX43">
        <v>5.7164000000000001</v>
      </c>
      <c r="AY43">
        <v>0</v>
      </c>
      <c r="AZ43">
        <f t="shared" si="0"/>
        <v>89.948485000000005</v>
      </c>
      <c r="BA43">
        <f t="shared" si="1"/>
        <v>2808.8273369999993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2.02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0.26</v>
      </c>
      <c r="BZ43">
        <v>1.938104</v>
      </c>
      <c r="CA43">
        <v>3.5116900000000002</v>
      </c>
      <c r="CB43">
        <v>1.82</v>
      </c>
      <c r="CC43">
        <v>1.36</v>
      </c>
      <c r="CD43">
        <v>1.43</v>
      </c>
      <c r="CE43">
        <v>0.94</v>
      </c>
      <c r="CF43">
        <v>0.23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3.04</v>
      </c>
      <c r="CP43">
        <v>0.99398600000000004</v>
      </c>
      <c r="CQ43">
        <v>1.3710979999999999</v>
      </c>
      <c r="CR43">
        <v>3.57</v>
      </c>
      <c r="CS43">
        <v>2.3414730000000001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89.948485000000005</v>
      </c>
    </row>
    <row r="44" spans="1:114">
      <c r="A44" t="s">
        <v>86</v>
      </c>
      <c r="B44">
        <v>0</v>
      </c>
      <c r="C44">
        <v>25.202452000000001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80.029600000000002</v>
      </c>
      <c r="J44">
        <v>5.7164000000000001</v>
      </c>
      <c r="K44">
        <v>687.79276700000003</v>
      </c>
      <c r="L44">
        <v>437.61432400000001</v>
      </c>
      <c r="M44">
        <v>92.912925000000001</v>
      </c>
      <c r="N44">
        <v>119.136178</v>
      </c>
      <c r="O44">
        <v>124.789163</v>
      </c>
      <c r="P44">
        <v>67.638842999999994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33.755270000000003</v>
      </c>
      <c r="X44">
        <v>147.515625</v>
      </c>
      <c r="Y44">
        <v>0</v>
      </c>
      <c r="Z44">
        <v>6.5537999999999998</v>
      </c>
      <c r="AA44">
        <v>14.04936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42.599863999999997</v>
      </c>
      <c r="AH44">
        <v>0</v>
      </c>
      <c r="AI44">
        <v>0</v>
      </c>
      <c r="AJ44">
        <v>0</v>
      </c>
      <c r="AK44">
        <v>26.161387999999999</v>
      </c>
      <c r="AL44">
        <v>24.402000000000001</v>
      </c>
      <c r="AM44">
        <v>16.345120999999999</v>
      </c>
      <c r="AN44">
        <v>0.82262800000000003</v>
      </c>
      <c r="AO44">
        <v>0</v>
      </c>
      <c r="AP44">
        <v>0</v>
      </c>
      <c r="AQ44">
        <v>38.419013</v>
      </c>
      <c r="AR44">
        <v>44.16</v>
      </c>
      <c r="AS44">
        <v>31.897383000000001</v>
      </c>
      <c r="AT44">
        <v>14.9968</v>
      </c>
      <c r="AU44">
        <v>0</v>
      </c>
      <c r="AV44">
        <v>14.244864</v>
      </c>
      <c r="AW44">
        <v>50.800941999999999</v>
      </c>
      <c r="AX44">
        <v>5.7164000000000001</v>
      </c>
      <c r="AY44">
        <v>0</v>
      </c>
      <c r="AZ44">
        <f t="shared" si="0"/>
        <v>90.028485000000003</v>
      </c>
      <c r="BA44">
        <f t="shared" si="1"/>
        <v>2751.9693369999991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2.02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0.26</v>
      </c>
      <c r="BZ44">
        <v>1.938104</v>
      </c>
      <c r="CA44">
        <v>3.5116900000000002</v>
      </c>
      <c r="CB44">
        <v>1.82</v>
      </c>
      <c r="CC44">
        <v>1.41</v>
      </c>
      <c r="CD44">
        <v>1.46</v>
      </c>
      <c r="CE44">
        <v>0.94</v>
      </c>
      <c r="CF44">
        <v>0.23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3.04</v>
      </c>
      <c r="CP44">
        <v>0.99398600000000004</v>
      </c>
      <c r="CQ44">
        <v>1.3710979999999999</v>
      </c>
      <c r="CR44">
        <v>3.57</v>
      </c>
      <c r="CS44">
        <v>2.3414730000000001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90.028485000000003</v>
      </c>
    </row>
    <row r="45" spans="1:114">
      <c r="A45" t="s">
        <v>87</v>
      </c>
      <c r="B45">
        <v>0</v>
      </c>
      <c r="C45">
        <v>25.202452000000001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80.029600000000002</v>
      </c>
      <c r="J45">
        <v>5.7164000000000001</v>
      </c>
      <c r="K45">
        <v>687.79276700000003</v>
      </c>
      <c r="L45">
        <v>437.61432400000001</v>
      </c>
      <c r="M45">
        <v>92.912925000000001</v>
      </c>
      <c r="N45">
        <v>119.136178</v>
      </c>
      <c r="O45">
        <v>124.789163</v>
      </c>
      <c r="P45">
        <v>67.638842999999994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33.755270000000003</v>
      </c>
      <c r="X45">
        <v>147.515625</v>
      </c>
      <c r="Y45">
        <v>0</v>
      </c>
      <c r="Z45">
        <v>6.5537999999999998</v>
      </c>
      <c r="AA45">
        <v>14.04936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42.599863999999997</v>
      </c>
      <c r="AH45">
        <v>0</v>
      </c>
      <c r="AI45">
        <v>0</v>
      </c>
      <c r="AJ45">
        <v>0</v>
      </c>
      <c r="AK45">
        <v>26.161387999999999</v>
      </c>
      <c r="AL45">
        <v>24.402000000000001</v>
      </c>
      <c r="AM45">
        <v>16.345120999999999</v>
      </c>
      <c r="AN45">
        <v>0.82262800000000003</v>
      </c>
      <c r="AO45">
        <v>0</v>
      </c>
      <c r="AP45">
        <v>0</v>
      </c>
      <c r="AQ45">
        <v>38.419013</v>
      </c>
      <c r="AR45">
        <v>44.16</v>
      </c>
      <c r="AS45">
        <v>31.897383000000001</v>
      </c>
      <c r="AT45">
        <v>14.9968</v>
      </c>
      <c r="AU45">
        <v>0</v>
      </c>
      <c r="AV45">
        <v>14.244864</v>
      </c>
      <c r="AW45">
        <v>50.800941999999999</v>
      </c>
      <c r="AX45">
        <v>5.7164000000000001</v>
      </c>
      <c r="AY45">
        <v>0</v>
      </c>
      <c r="AZ45">
        <f t="shared" si="0"/>
        <v>90.008485000000007</v>
      </c>
      <c r="BA45">
        <f t="shared" si="1"/>
        <v>2751.9493369999991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2.02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0.26</v>
      </c>
      <c r="BZ45">
        <v>1.938104</v>
      </c>
      <c r="CA45">
        <v>3.5116900000000002</v>
      </c>
      <c r="CB45">
        <v>1.82</v>
      </c>
      <c r="CC45">
        <v>1.41</v>
      </c>
      <c r="CD45">
        <v>1.46</v>
      </c>
      <c r="CE45">
        <v>0.92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3.04</v>
      </c>
      <c r="CP45">
        <v>0.99398600000000004</v>
      </c>
      <c r="CQ45">
        <v>1.3710979999999999</v>
      </c>
      <c r="CR45">
        <v>3.57</v>
      </c>
      <c r="CS45">
        <v>2.3414730000000001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90.008485000000007</v>
      </c>
    </row>
    <row r="46" spans="1:114">
      <c r="A46" t="s">
        <v>88</v>
      </c>
      <c r="B46">
        <v>0</v>
      </c>
      <c r="C46">
        <v>25.202452000000001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80.029600000000002</v>
      </c>
      <c r="J46">
        <v>5.7164000000000001</v>
      </c>
      <c r="K46">
        <v>687.79276700000003</v>
      </c>
      <c r="L46">
        <v>437.61432400000001</v>
      </c>
      <c r="M46">
        <v>92.912925000000001</v>
      </c>
      <c r="N46">
        <v>119.136178</v>
      </c>
      <c r="O46">
        <v>124.789163</v>
      </c>
      <c r="P46">
        <v>67.638842999999994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33.755270000000003</v>
      </c>
      <c r="X46">
        <v>147.515625</v>
      </c>
      <c r="Y46">
        <v>0</v>
      </c>
      <c r="Z46">
        <v>6.5537999999999998</v>
      </c>
      <c r="AA46">
        <v>14.04936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42.599863999999997</v>
      </c>
      <c r="AH46">
        <v>0</v>
      </c>
      <c r="AI46">
        <v>0</v>
      </c>
      <c r="AJ46">
        <v>0</v>
      </c>
      <c r="AK46">
        <v>26.161387999999999</v>
      </c>
      <c r="AL46">
        <v>24.402000000000001</v>
      </c>
      <c r="AM46">
        <v>16.345120999999999</v>
      </c>
      <c r="AN46">
        <v>0.82262800000000003</v>
      </c>
      <c r="AO46">
        <v>0</v>
      </c>
      <c r="AP46">
        <v>0</v>
      </c>
      <c r="AQ46">
        <v>25.612674999999999</v>
      </c>
      <c r="AR46">
        <v>44.16</v>
      </c>
      <c r="AS46">
        <v>31.897383000000001</v>
      </c>
      <c r="AT46">
        <v>14.9968</v>
      </c>
      <c r="AU46">
        <v>0</v>
      </c>
      <c r="AV46">
        <v>14.244864</v>
      </c>
      <c r="AW46">
        <v>50.800941999999999</v>
      </c>
      <c r="AX46">
        <v>5.7164000000000001</v>
      </c>
      <c r="AY46">
        <v>0</v>
      </c>
      <c r="AZ46">
        <f t="shared" si="0"/>
        <v>90.008485000000007</v>
      </c>
      <c r="BA46">
        <f t="shared" si="1"/>
        <v>2739.1429989999988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2.02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0.26</v>
      </c>
      <c r="BZ46">
        <v>1.938104</v>
      </c>
      <c r="CA46">
        <v>3.5116900000000002</v>
      </c>
      <c r="CB46">
        <v>1.82</v>
      </c>
      <c r="CC46">
        <v>1.41</v>
      </c>
      <c r="CD46">
        <v>1.46</v>
      </c>
      <c r="CE46">
        <v>0.92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2.3414730000000001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90.008485000000007</v>
      </c>
    </row>
    <row r="47" spans="1:114">
      <c r="A47" t="s">
        <v>89</v>
      </c>
      <c r="B47">
        <v>0</v>
      </c>
      <c r="C47">
        <v>25.202452000000001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80.029600000000002</v>
      </c>
      <c r="J47">
        <v>5.7164000000000001</v>
      </c>
      <c r="K47">
        <v>687.79276700000003</v>
      </c>
      <c r="L47">
        <v>437.61432400000001</v>
      </c>
      <c r="M47">
        <v>92.912925000000001</v>
      </c>
      <c r="N47">
        <v>119.136178</v>
      </c>
      <c r="O47">
        <v>124.789163</v>
      </c>
      <c r="P47">
        <v>67.638842999999994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33.755270000000003</v>
      </c>
      <c r="X47">
        <v>147.515625</v>
      </c>
      <c r="Y47">
        <v>0</v>
      </c>
      <c r="Z47">
        <v>6.5537999999999998</v>
      </c>
      <c r="AA47">
        <v>14.04936</v>
      </c>
      <c r="AB47">
        <v>0</v>
      </c>
      <c r="AC47">
        <v>0</v>
      </c>
      <c r="AD47">
        <v>0</v>
      </c>
      <c r="AE47">
        <v>17.006554999999999</v>
      </c>
      <c r="AF47">
        <v>8.3321880000000004</v>
      </c>
      <c r="AG47">
        <v>42.599863999999997</v>
      </c>
      <c r="AH47">
        <v>0</v>
      </c>
      <c r="AI47">
        <v>0</v>
      </c>
      <c r="AJ47">
        <v>0</v>
      </c>
      <c r="AK47">
        <v>26.161387999999999</v>
      </c>
      <c r="AL47">
        <v>24.402000000000001</v>
      </c>
      <c r="AM47">
        <v>16.345120999999999</v>
      </c>
      <c r="AN47">
        <v>0.82262800000000003</v>
      </c>
      <c r="AO47">
        <v>0</v>
      </c>
      <c r="AP47">
        <v>0</v>
      </c>
      <c r="AQ47">
        <v>25.612674999999999</v>
      </c>
      <c r="AR47">
        <v>46.92</v>
      </c>
      <c r="AS47">
        <v>31.897383000000001</v>
      </c>
      <c r="AT47">
        <v>14.9968</v>
      </c>
      <c r="AU47">
        <v>0</v>
      </c>
      <c r="AV47">
        <v>14.244864</v>
      </c>
      <c r="AW47">
        <v>50.800941999999999</v>
      </c>
      <c r="AX47">
        <v>5.7164000000000001</v>
      </c>
      <c r="AY47">
        <v>0</v>
      </c>
      <c r="AZ47">
        <f t="shared" si="0"/>
        <v>90.008262000000002</v>
      </c>
      <c r="BA47">
        <f t="shared" si="1"/>
        <v>2741.902775999999</v>
      </c>
      <c r="BD47">
        <v>4.2938999999999998</v>
      </c>
      <c r="BE47">
        <v>0</v>
      </c>
      <c r="BF47">
        <v>2.3633999999999999E-2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2.02</v>
      </c>
      <c r="BP47">
        <v>2.19</v>
      </c>
      <c r="BQ47">
        <v>3.542468</v>
      </c>
      <c r="BR47">
        <v>0.49598399999999998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0.26</v>
      </c>
      <c r="BZ47">
        <v>1.938104</v>
      </c>
      <c r="CA47">
        <v>3.5116900000000002</v>
      </c>
      <c r="CB47">
        <v>1.82</v>
      </c>
      <c r="CC47">
        <v>1.41</v>
      </c>
      <c r="CD47">
        <v>1.46</v>
      </c>
      <c r="CE47">
        <v>0.92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2.3414730000000001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90.008262000000002</v>
      </c>
    </row>
    <row r="48" spans="1:114">
      <c r="A48" t="s">
        <v>90</v>
      </c>
      <c r="B48">
        <v>0</v>
      </c>
      <c r="C48">
        <v>25.202452000000001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80.029600000000002</v>
      </c>
      <c r="J48">
        <v>5.7164000000000001</v>
      </c>
      <c r="K48">
        <v>687.79276700000003</v>
      </c>
      <c r="L48">
        <v>437.61432400000001</v>
      </c>
      <c r="M48">
        <v>92.912925000000001</v>
      </c>
      <c r="N48">
        <v>119.136178</v>
      </c>
      <c r="O48">
        <v>124.789163</v>
      </c>
      <c r="P48">
        <v>67.638842999999994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33.755270000000003</v>
      </c>
      <c r="X48">
        <v>147.515625</v>
      </c>
      <c r="Y48">
        <v>0</v>
      </c>
      <c r="Z48">
        <v>6.5537999999999998</v>
      </c>
      <c r="AA48">
        <v>14.04936</v>
      </c>
      <c r="AB48">
        <v>0</v>
      </c>
      <c r="AC48">
        <v>0</v>
      </c>
      <c r="AD48">
        <v>0</v>
      </c>
      <c r="AE48">
        <v>17.006554999999999</v>
      </c>
      <c r="AF48">
        <v>8.3321880000000004</v>
      </c>
      <c r="AG48">
        <v>42.599863999999997</v>
      </c>
      <c r="AH48">
        <v>0</v>
      </c>
      <c r="AI48">
        <v>0</v>
      </c>
      <c r="AJ48">
        <v>0</v>
      </c>
      <c r="AK48">
        <v>26.161387999999999</v>
      </c>
      <c r="AL48">
        <v>24.402000000000001</v>
      </c>
      <c r="AM48">
        <v>16.345120999999999</v>
      </c>
      <c r="AN48">
        <v>0.82262800000000003</v>
      </c>
      <c r="AO48">
        <v>0</v>
      </c>
      <c r="AP48">
        <v>0</v>
      </c>
      <c r="AQ48">
        <v>12.806338</v>
      </c>
      <c r="AR48">
        <v>47.472000000000001</v>
      </c>
      <c r="AS48">
        <v>31.897383000000001</v>
      </c>
      <c r="AT48">
        <v>14.9968</v>
      </c>
      <c r="AU48">
        <v>0</v>
      </c>
      <c r="AV48">
        <v>14.244864</v>
      </c>
      <c r="AW48">
        <v>50.800941999999999</v>
      </c>
      <c r="AX48">
        <v>5.7164000000000001</v>
      </c>
      <c r="AY48">
        <v>0</v>
      </c>
      <c r="AZ48">
        <f t="shared" si="0"/>
        <v>90.008262000000002</v>
      </c>
      <c r="BA48">
        <f t="shared" si="1"/>
        <v>2729.6484389999991</v>
      </c>
      <c r="BD48">
        <v>4.2938999999999998</v>
      </c>
      <c r="BE48">
        <v>0</v>
      </c>
      <c r="BF48">
        <v>2.3633999999999999E-2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2.02</v>
      </c>
      <c r="BP48">
        <v>2.19</v>
      </c>
      <c r="BQ48">
        <v>3.542468</v>
      </c>
      <c r="BR48">
        <v>0.49598399999999998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0.26</v>
      </c>
      <c r="BZ48">
        <v>1.938104</v>
      </c>
      <c r="CA48">
        <v>3.5116900000000002</v>
      </c>
      <c r="CB48">
        <v>1.82</v>
      </c>
      <c r="CC48">
        <v>1.41</v>
      </c>
      <c r="CD48">
        <v>1.46</v>
      </c>
      <c r="CE48">
        <v>0.92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2.3414730000000001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90.008262000000002</v>
      </c>
    </row>
    <row r="49" spans="1:114">
      <c r="A49" t="s">
        <v>91</v>
      </c>
      <c r="B49">
        <v>0</v>
      </c>
      <c r="C49">
        <v>25.202452000000001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80.029600000000002</v>
      </c>
      <c r="J49">
        <v>5.7164000000000001</v>
      </c>
      <c r="K49">
        <v>687.79276700000003</v>
      </c>
      <c r="L49">
        <v>437.61432400000001</v>
      </c>
      <c r="M49">
        <v>92.912925000000001</v>
      </c>
      <c r="N49">
        <v>119.136178</v>
      </c>
      <c r="O49">
        <v>124.789163</v>
      </c>
      <c r="P49">
        <v>67.638842999999994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33.755270000000003</v>
      </c>
      <c r="X49">
        <v>147.515625</v>
      </c>
      <c r="Y49">
        <v>0</v>
      </c>
      <c r="Z49">
        <v>6.5537999999999998</v>
      </c>
      <c r="AA49">
        <v>14.04936</v>
      </c>
      <c r="AB49">
        <v>0</v>
      </c>
      <c r="AC49">
        <v>0</v>
      </c>
      <c r="AD49">
        <v>0</v>
      </c>
      <c r="AE49">
        <v>17.006554999999999</v>
      </c>
      <c r="AF49">
        <v>8.3321880000000004</v>
      </c>
      <c r="AG49">
        <v>42.599863999999997</v>
      </c>
      <c r="AH49">
        <v>0</v>
      </c>
      <c r="AI49">
        <v>0</v>
      </c>
      <c r="AJ49">
        <v>0</v>
      </c>
      <c r="AK49">
        <v>26.161387999999999</v>
      </c>
      <c r="AL49">
        <v>24.402000000000001</v>
      </c>
      <c r="AM49">
        <v>16.345120999999999</v>
      </c>
      <c r="AN49">
        <v>0.82262800000000003</v>
      </c>
      <c r="AO49">
        <v>0</v>
      </c>
      <c r="AP49">
        <v>0</v>
      </c>
      <c r="AQ49">
        <v>0</v>
      </c>
      <c r="AR49">
        <v>44.16</v>
      </c>
      <c r="AS49">
        <v>31.897383000000001</v>
      </c>
      <c r="AT49">
        <v>14.9968</v>
      </c>
      <c r="AU49">
        <v>0</v>
      </c>
      <c r="AV49">
        <v>14.244864</v>
      </c>
      <c r="AW49">
        <v>50.800941999999999</v>
      </c>
      <c r="AX49">
        <v>5.7164000000000001</v>
      </c>
      <c r="AY49">
        <v>0</v>
      </c>
      <c r="AZ49">
        <f t="shared" si="0"/>
        <v>89.978187000000005</v>
      </c>
      <c r="BA49">
        <f t="shared" si="1"/>
        <v>2713.5000259999993</v>
      </c>
      <c r="BD49">
        <v>4.2938999999999998</v>
      </c>
      <c r="BE49">
        <v>0</v>
      </c>
      <c r="BF49">
        <v>2.3559E-2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2.02</v>
      </c>
      <c r="BP49">
        <v>2.19</v>
      </c>
      <c r="BQ49">
        <v>3.542468</v>
      </c>
      <c r="BR49">
        <v>0.49598399999999998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0.26</v>
      </c>
      <c r="BZ49">
        <v>1.938104</v>
      </c>
      <c r="CA49">
        <v>3.5116900000000002</v>
      </c>
      <c r="CB49">
        <v>1.82</v>
      </c>
      <c r="CC49">
        <v>1.41</v>
      </c>
      <c r="CD49">
        <v>1.46</v>
      </c>
      <c r="CE49">
        <v>0.89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2.3414730000000001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89.978187000000005</v>
      </c>
    </row>
    <row r="50" spans="1:114">
      <c r="A50" t="s">
        <v>92</v>
      </c>
      <c r="B50">
        <v>0</v>
      </c>
      <c r="C50">
        <v>25.202452000000001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80.029600000000002</v>
      </c>
      <c r="J50">
        <v>5.7164000000000001</v>
      </c>
      <c r="K50">
        <v>687.79276700000003</v>
      </c>
      <c r="L50">
        <v>437.61432400000001</v>
      </c>
      <c r="M50">
        <v>92.912925000000001</v>
      </c>
      <c r="N50">
        <v>119.136178</v>
      </c>
      <c r="O50">
        <v>124.789163</v>
      </c>
      <c r="P50">
        <v>67.638842999999994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33.755270000000003</v>
      </c>
      <c r="X50">
        <v>147.515625</v>
      </c>
      <c r="Y50">
        <v>0</v>
      </c>
      <c r="Z50">
        <v>6.5537999999999998</v>
      </c>
      <c r="AA50">
        <v>14.04936</v>
      </c>
      <c r="AB50">
        <v>0</v>
      </c>
      <c r="AC50">
        <v>0</v>
      </c>
      <c r="AD50">
        <v>0</v>
      </c>
      <c r="AE50">
        <v>17.006554999999999</v>
      </c>
      <c r="AF50">
        <v>8.3321880000000004</v>
      </c>
      <c r="AG50">
        <v>42.599863999999997</v>
      </c>
      <c r="AH50">
        <v>0</v>
      </c>
      <c r="AI50">
        <v>0</v>
      </c>
      <c r="AJ50">
        <v>0</v>
      </c>
      <c r="AK50">
        <v>26.161387999999999</v>
      </c>
      <c r="AL50">
        <v>24.402000000000001</v>
      </c>
      <c r="AM50">
        <v>16.345120999999999</v>
      </c>
      <c r="AN50">
        <v>0.82262800000000003</v>
      </c>
      <c r="AO50">
        <v>0</v>
      </c>
      <c r="AP50">
        <v>0</v>
      </c>
      <c r="AQ50">
        <v>0</v>
      </c>
      <c r="AR50">
        <v>44.16</v>
      </c>
      <c r="AS50">
        <v>31.897383000000001</v>
      </c>
      <c r="AT50">
        <v>14.9968</v>
      </c>
      <c r="AU50">
        <v>0</v>
      </c>
      <c r="AV50">
        <v>14.244864</v>
      </c>
      <c r="AW50">
        <v>50.800941999999999</v>
      </c>
      <c r="AX50">
        <v>5.7164000000000001</v>
      </c>
      <c r="AY50">
        <v>0</v>
      </c>
      <c r="AZ50">
        <f t="shared" si="0"/>
        <v>89.978187000000005</v>
      </c>
      <c r="BA50">
        <f t="shared" si="1"/>
        <v>2713.5000259999993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2.02</v>
      </c>
      <c r="BP50">
        <v>2.19</v>
      </c>
      <c r="BQ50">
        <v>3.542468</v>
      </c>
      <c r="BR50">
        <v>0.49598399999999998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0.26</v>
      </c>
      <c r="BZ50">
        <v>1.938104</v>
      </c>
      <c r="CA50">
        <v>3.5116900000000002</v>
      </c>
      <c r="CB50">
        <v>1.82</v>
      </c>
      <c r="CC50">
        <v>1.41</v>
      </c>
      <c r="CD50">
        <v>1.46</v>
      </c>
      <c r="CE50">
        <v>0.89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2.3414730000000001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89.978187000000005</v>
      </c>
    </row>
    <row r="51" spans="1:114">
      <c r="A51" t="s">
        <v>93</v>
      </c>
      <c r="B51">
        <v>0</v>
      </c>
      <c r="C51">
        <v>25.202452000000001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80.029600000000002</v>
      </c>
      <c r="J51">
        <v>5.7164000000000001</v>
      </c>
      <c r="K51">
        <v>687.79276700000003</v>
      </c>
      <c r="L51">
        <v>437.61432400000001</v>
      </c>
      <c r="M51">
        <v>92.912925000000001</v>
      </c>
      <c r="N51">
        <v>119.136178</v>
      </c>
      <c r="O51">
        <v>124.789163</v>
      </c>
      <c r="P51">
        <v>67.638842999999994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33.755270000000003</v>
      </c>
      <c r="X51">
        <v>147.515625</v>
      </c>
      <c r="Y51">
        <v>0</v>
      </c>
      <c r="Z51">
        <v>6.5537999999999998</v>
      </c>
      <c r="AA51">
        <v>14.04936</v>
      </c>
      <c r="AB51">
        <v>0</v>
      </c>
      <c r="AC51">
        <v>0</v>
      </c>
      <c r="AD51">
        <v>0</v>
      </c>
      <c r="AE51">
        <v>17.006554999999999</v>
      </c>
      <c r="AF51">
        <v>8.3321880000000004</v>
      </c>
      <c r="AG51">
        <v>42.599863999999997</v>
      </c>
      <c r="AH51">
        <v>0</v>
      </c>
      <c r="AI51">
        <v>0</v>
      </c>
      <c r="AJ51">
        <v>0</v>
      </c>
      <c r="AK51">
        <v>26.161387999999999</v>
      </c>
      <c r="AL51">
        <v>24.402000000000001</v>
      </c>
      <c r="AM51">
        <v>16.345120999999999</v>
      </c>
      <c r="AN51">
        <v>0.82262800000000003</v>
      </c>
      <c r="AO51">
        <v>0</v>
      </c>
      <c r="AP51">
        <v>0</v>
      </c>
      <c r="AQ51">
        <v>0</v>
      </c>
      <c r="AR51">
        <v>44.16</v>
      </c>
      <c r="AS51">
        <v>31.897383000000001</v>
      </c>
      <c r="AT51">
        <v>14.9968</v>
      </c>
      <c r="AU51">
        <v>0</v>
      </c>
      <c r="AV51">
        <v>14.244864</v>
      </c>
      <c r="AW51">
        <v>50.800941999999999</v>
      </c>
      <c r="AX51">
        <v>5.7164000000000001</v>
      </c>
      <c r="AY51">
        <v>0</v>
      </c>
      <c r="AZ51">
        <f t="shared" si="0"/>
        <v>89.977879000000001</v>
      </c>
      <c r="BA51">
        <f t="shared" si="1"/>
        <v>2713.4997179999991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2.02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0.26</v>
      </c>
      <c r="BZ51">
        <v>1.938104</v>
      </c>
      <c r="CA51">
        <v>3.5116900000000002</v>
      </c>
      <c r="CB51">
        <v>1.82</v>
      </c>
      <c r="CC51">
        <v>1.41</v>
      </c>
      <c r="CD51">
        <v>1.46</v>
      </c>
      <c r="CE51">
        <v>0.89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3.04</v>
      </c>
      <c r="CP51">
        <v>0.99398600000000004</v>
      </c>
      <c r="CQ51">
        <v>1.3710979999999999</v>
      </c>
      <c r="CR51">
        <v>3.57</v>
      </c>
      <c r="CS51">
        <v>2.3414730000000001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89.977879000000001</v>
      </c>
    </row>
    <row r="52" spans="1:114">
      <c r="A52" t="s">
        <v>94</v>
      </c>
      <c r="B52">
        <v>0</v>
      </c>
      <c r="C52">
        <v>25.202452000000001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80.029600000000002</v>
      </c>
      <c r="J52">
        <v>5.7164000000000001</v>
      </c>
      <c r="K52">
        <v>687.79276700000003</v>
      </c>
      <c r="L52">
        <v>437.61432400000001</v>
      </c>
      <c r="M52">
        <v>92.912925000000001</v>
      </c>
      <c r="N52">
        <v>119.136178</v>
      </c>
      <c r="O52">
        <v>124.789163</v>
      </c>
      <c r="P52">
        <v>67.638842999999994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33.755270000000003</v>
      </c>
      <c r="X52">
        <v>147.515625</v>
      </c>
      <c r="Y52">
        <v>0</v>
      </c>
      <c r="Z52">
        <v>6.5537999999999998</v>
      </c>
      <c r="AA52">
        <v>14.04936</v>
      </c>
      <c r="AB52">
        <v>0</v>
      </c>
      <c r="AC52">
        <v>0</v>
      </c>
      <c r="AD52">
        <v>0</v>
      </c>
      <c r="AE52">
        <v>17.006554999999999</v>
      </c>
      <c r="AF52">
        <v>8.3321880000000004</v>
      </c>
      <c r="AG52">
        <v>42.599863999999997</v>
      </c>
      <c r="AH52">
        <v>0</v>
      </c>
      <c r="AI52">
        <v>0</v>
      </c>
      <c r="AJ52">
        <v>0</v>
      </c>
      <c r="AK52">
        <v>26.161387999999999</v>
      </c>
      <c r="AL52">
        <v>24.402000000000001</v>
      </c>
      <c r="AM52">
        <v>16.345120999999999</v>
      </c>
      <c r="AN52">
        <v>0.82262800000000003</v>
      </c>
      <c r="AO52">
        <v>0</v>
      </c>
      <c r="AP52">
        <v>0</v>
      </c>
      <c r="AQ52">
        <v>0</v>
      </c>
      <c r="AR52">
        <v>44.16</v>
      </c>
      <c r="AS52">
        <v>31.897383000000001</v>
      </c>
      <c r="AT52">
        <v>14.9968</v>
      </c>
      <c r="AU52">
        <v>0</v>
      </c>
      <c r="AV52">
        <v>14.244864</v>
      </c>
      <c r="AW52">
        <v>50.800941999999999</v>
      </c>
      <c r="AX52">
        <v>5.7164000000000001</v>
      </c>
      <c r="AY52">
        <v>0</v>
      </c>
      <c r="AZ52">
        <f t="shared" si="0"/>
        <v>89.977879000000001</v>
      </c>
      <c r="BA52">
        <f t="shared" si="1"/>
        <v>2713.4997179999991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2.02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0.26</v>
      </c>
      <c r="BZ52">
        <v>1.938104</v>
      </c>
      <c r="CA52">
        <v>3.5116900000000002</v>
      </c>
      <c r="CB52">
        <v>1.82</v>
      </c>
      <c r="CC52">
        <v>1.41</v>
      </c>
      <c r="CD52">
        <v>1.46</v>
      </c>
      <c r="CE52">
        <v>0.89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3.04</v>
      </c>
      <c r="CP52">
        <v>0.99398600000000004</v>
      </c>
      <c r="CQ52">
        <v>1.3710979999999999</v>
      </c>
      <c r="CR52">
        <v>3.57</v>
      </c>
      <c r="CS52">
        <v>2.3414730000000001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89.977879000000001</v>
      </c>
    </row>
    <row r="53" spans="1:114">
      <c r="A53" t="s">
        <v>95</v>
      </c>
      <c r="B53">
        <v>0</v>
      </c>
      <c r="C53">
        <v>25.202452000000001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80.029600000000002</v>
      </c>
      <c r="J53">
        <v>5.7164000000000001</v>
      </c>
      <c r="K53">
        <v>687.79276700000003</v>
      </c>
      <c r="L53">
        <v>437.61432400000001</v>
      </c>
      <c r="M53">
        <v>92.912925000000001</v>
      </c>
      <c r="N53">
        <v>119.136178</v>
      </c>
      <c r="O53">
        <v>124.789163</v>
      </c>
      <c r="P53">
        <v>67.638842999999994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33.755270000000003</v>
      </c>
      <c r="X53">
        <v>147.515625</v>
      </c>
      <c r="Y53">
        <v>0</v>
      </c>
      <c r="Z53">
        <v>6.5537999999999998</v>
      </c>
      <c r="AA53">
        <v>14.04936</v>
      </c>
      <c r="AB53">
        <v>0</v>
      </c>
      <c r="AC53">
        <v>0</v>
      </c>
      <c r="AD53">
        <v>0</v>
      </c>
      <c r="AE53">
        <v>17.006554999999999</v>
      </c>
      <c r="AF53">
        <v>8.3321880000000004</v>
      </c>
      <c r="AG53">
        <v>42.599863999999997</v>
      </c>
      <c r="AH53">
        <v>0</v>
      </c>
      <c r="AI53">
        <v>0</v>
      </c>
      <c r="AJ53">
        <v>0</v>
      </c>
      <c r="AK53">
        <v>26.161387999999999</v>
      </c>
      <c r="AL53">
        <v>24.402000000000001</v>
      </c>
      <c r="AM53">
        <v>16.345120999999999</v>
      </c>
      <c r="AN53">
        <v>0.82262800000000003</v>
      </c>
      <c r="AO53">
        <v>0</v>
      </c>
      <c r="AP53">
        <v>1.0247999999999999</v>
      </c>
      <c r="AQ53">
        <v>0</v>
      </c>
      <c r="AR53">
        <v>44.16</v>
      </c>
      <c r="AS53">
        <v>31.897383000000001</v>
      </c>
      <c r="AT53">
        <v>14.9968</v>
      </c>
      <c r="AU53">
        <v>0</v>
      </c>
      <c r="AV53">
        <v>14.244864</v>
      </c>
      <c r="AW53">
        <v>50.800941999999999</v>
      </c>
      <c r="AX53">
        <v>5.7164000000000001</v>
      </c>
      <c r="AY53">
        <v>0</v>
      </c>
      <c r="AZ53">
        <f t="shared" si="0"/>
        <v>90.028670000000005</v>
      </c>
      <c r="BA53">
        <f t="shared" si="1"/>
        <v>2714.5753089999994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2.02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0.26</v>
      </c>
      <c r="BZ53">
        <v>1.938104</v>
      </c>
      <c r="CA53">
        <v>3.5116900000000002</v>
      </c>
      <c r="CB53">
        <v>1.86</v>
      </c>
      <c r="CC53">
        <v>1.41</v>
      </c>
      <c r="CD53">
        <v>1.46</v>
      </c>
      <c r="CE53">
        <v>0.89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3.04</v>
      </c>
      <c r="CP53">
        <v>0.99398600000000004</v>
      </c>
      <c r="CQ53">
        <v>1.3710979999999999</v>
      </c>
      <c r="CR53">
        <v>3.57</v>
      </c>
      <c r="CS53">
        <v>2.3522639999999999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90.028670000000005</v>
      </c>
    </row>
    <row r="54" spans="1:114">
      <c r="A54" t="s">
        <v>96</v>
      </c>
      <c r="B54">
        <v>0</v>
      </c>
      <c r="C54">
        <v>25.202452000000001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80.029600000000002</v>
      </c>
      <c r="J54">
        <v>5.7164000000000001</v>
      </c>
      <c r="K54">
        <v>687.79276700000003</v>
      </c>
      <c r="L54">
        <v>437.61432400000001</v>
      </c>
      <c r="M54">
        <v>92.912925000000001</v>
      </c>
      <c r="N54">
        <v>119.136178</v>
      </c>
      <c r="O54">
        <v>124.789163</v>
      </c>
      <c r="P54">
        <v>67.638842999999994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33.755270000000003</v>
      </c>
      <c r="X54">
        <v>147.515625</v>
      </c>
      <c r="Y54">
        <v>0</v>
      </c>
      <c r="Z54">
        <v>6.5537999999999998</v>
      </c>
      <c r="AA54">
        <v>14.04936</v>
      </c>
      <c r="AB54">
        <v>0</v>
      </c>
      <c r="AC54">
        <v>0</v>
      </c>
      <c r="AD54">
        <v>0</v>
      </c>
      <c r="AE54">
        <v>17.006554999999999</v>
      </c>
      <c r="AF54">
        <v>8.3321880000000004</v>
      </c>
      <c r="AG54">
        <v>42.599863999999997</v>
      </c>
      <c r="AH54">
        <v>0</v>
      </c>
      <c r="AI54">
        <v>0</v>
      </c>
      <c r="AJ54">
        <v>0</v>
      </c>
      <c r="AK54">
        <v>26.161387999999999</v>
      </c>
      <c r="AL54">
        <v>24.402000000000001</v>
      </c>
      <c r="AM54">
        <v>16.345120999999999</v>
      </c>
      <c r="AN54">
        <v>0.82262800000000003</v>
      </c>
      <c r="AO54">
        <v>0</v>
      </c>
      <c r="AP54">
        <v>1.0247999999999999</v>
      </c>
      <c r="AQ54">
        <v>0</v>
      </c>
      <c r="AR54">
        <v>44.16</v>
      </c>
      <c r="AS54">
        <v>31.897383000000001</v>
      </c>
      <c r="AT54">
        <v>14.9968</v>
      </c>
      <c r="AU54">
        <v>0</v>
      </c>
      <c r="AV54">
        <v>14.244864</v>
      </c>
      <c r="AW54">
        <v>50.800941999999999</v>
      </c>
      <c r="AX54">
        <v>5.7164000000000001</v>
      </c>
      <c r="AY54">
        <v>0</v>
      </c>
      <c r="AZ54">
        <f t="shared" si="0"/>
        <v>89.948670000000007</v>
      </c>
      <c r="BA54">
        <f t="shared" si="1"/>
        <v>2714.4953089999995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2.02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0.26</v>
      </c>
      <c r="BZ54">
        <v>1.938104</v>
      </c>
      <c r="CA54">
        <v>3.5116900000000002</v>
      </c>
      <c r="CB54">
        <v>1.86</v>
      </c>
      <c r="CC54">
        <v>1.36</v>
      </c>
      <c r="CD54">
        <v>1.43</v>
      </c>
      <c r="CE54">
        <v>0.89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3.04</v>
      </c>
      <c r="CP54">
        <v>0.99398600000000004</v>
      </c>
      <c r="CQ54">
        <v>1.3710979999999999</v>
      </c>
      <c r="CR54">
        <v>3.57</v>
      </c>
      <c r="CS54">
        <v>2.3522639999999999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89.948670000000007</v>
      </c>
    </row>
    <row r="55" spans="1:114">
      <c r="A55" t="s">
        <v>97</v>
      </c>
      <c r="B55">
        <v>0</v>
      </c>
      <c r="C55">
        <v>25.202452000000001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80.029600000000002</v>
      </c>
      <c r="J55">
        <v>5.7164000000000001</v>
      </c>
      <c r="K55">
        <v>687.79276700000003</v>
      </c>
      <c r="L55">
        <v>437.61432400000001</v>
      </c>
      <c r="M55">
        <v>92.912925000000001</v>
      </c>
      <c r="N55">
        <v>119.136178</v>
      </c>
      <c r="O55">
        <v>124.789163</v>
      </c>
      <c r="P55">
        <v>67.638842999999994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45.355040000000002</v>
      </c>
      <c r="X55">
        <v>147.515625</v>
      </c>
      <c r="Y55">
        <v>0</v>
      </c>
      <c r="Z55">
        <v>6.5537999999999998</v>
      </c>
      <c r="AA55">
        <v>14.04936</v>
      </c>
      <c r="AB55">
        <v>0</v>
      </c>
      <c r="AC55">
        <v>0</v>
      </c>
      <c r="AD55">
        <v>0</v>
      </c>
      <c r="AE55">
        <v>17.006554999999999</v>
      </c>
      <c r="AF55">
        <v>8.3321880000000004</v>
      </c>
      <c r="AG55">
        <v>42.599863999999997</v>
      </c>
      <c r="AH55">
        <v>0</v>
      </c>
      <c r="AI55">
        <v>0</v>
      </c>
      <c r="AJ55">
        <v>0</v>
      </c>
      <c r="AK55">
        <v>26.161387999999999</v>
      </c>
      <c r="AL55">
        <v>24.402000000000001</v>
      </c>
      <c r="AM55">
        <v>16.345120999999999</v>
      </c>
      <c r="AN55">
        <v>0.82262800000000003</v>
      </c>
      <c r="AO55">
        <v>0</v>
      </c>
      <c r="AP55">
        <v>1.0247999999999999</v>
      </c>
      <c r="AQ55">
        <v>0</v>
      </c>
      <c r="AR55">
        <v>44.16</v>
      </c>
      <c r="AS55">
        <v>31.897383000000001</v>
      </c>
      <c r="AT55">
        <v>14.9968</v>
      </c>
      <c r="AU55">
        <v>0</v>
      </c>
      <c r="AV55">
        <v>14.244864</v>
      </c>
      <c r="AW55">
        <v>50.800941999999999</v>
      </c>
      <c r="AX55">
        <v>5.7164000000000001</v>
      </c>
      <c r="AY55">
        <v>0</v>
      </c>
      <c r="AZ55">
        <f t="shared" si="0"/>
        <v>89.948447000000002</v>
      </c>
      <c r="BA55">
        <f t="shared" si="1"/>
        <v>2726.0948559999993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2.02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0.26</v>
      </c>
      <c r="BZ55">
        <v>1.938104</v>
      </c>
      <c r="CA55">
        <v>3.5116900000000002</v>
      </c>
      <c r="CB55">
        <v>1.86</v>
      </c>
      <c r="CC55">
        <v>1.36</v>
      </c>
      <c r="CD55">
        <v>1.43</v>
      </c>
      <c r="CE55">
        <v>0.89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3.04</v>
      </c>
      <c r="CP55">
        <v>0.99398600000000004</v>
      </c>
      <c r="CQ55">
        <v>1.3710979999999999</v>
      </c>
      <c r="CR55">
        <v>3.57</v>
      </c>
      <c r="CS55">
        <v>2.3522639999999999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89.948447000000002</v>
      </c>
    </row>
    <row r="56" spans="1:114">
      <c r="A56" t="s">
        <v>98</v>
      </c>
      <c r="B56">
        <v>0</v>
      </c>
      <c r="C56">
        <v>25.202452000000001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80.029600000000002</v>
      </c>
      <c r="J56">
        <v>5.7164000000000001</v>
      </c>
      <c r="K56">
        <v>687.79276700000003</v>
      </c>
      <c r="L56">
        <v>437.61432400000001</v>
      </c>
      <c r="M56">
        <v>92.912925000000001</v>
      </c>
      <c r="N56">
        <v>119.136178</v>
      </c>
      <c r="O56">
        <v>124.789163</v>
      </c>
      <c r="P56">
        <v>67.638842999999994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45.355040000000002</v>
      </c>
      <c r="X56">
        <v>147.515625</v>
      </c>
      <c r="Y56">
        <v>0</v>
      </c>
      <c r="Z56">
        <v>6.5537999999999998</v>
      </c>
      <c r="AA56">
        <v>14.04936</v>
      </c>
      <c r="AB56">
        <v>0</v>
      </c>
      <c r="AC56">
        <v>0</v>
      </c>
      <c r="AD56">
        <v>0</v>
      </c>
      <c r="AE56">
        <v>17.006554999999999</v>
      </c>
      <c r="AF56">
        <v>8.3321880000000004</v>
      </c>
      <c r="AG56">
        <v>42.599863999999997</v>
      </c>
      <c r="AH56">
        <v>0</v>
      </c>
      <c r="AI56">
        <v>0</v>
      </c>
      <c r="AJ56">
        <v>0</v>
      </c>
      <c r="AK56">
        <v>26.161387999999999</v>
      </c>
      <c r="AL56">
        <v>24.402000000000001</v>
      </c>
      <c r="AM56">
        <v>16.345120999999999</v>
      </c>
      <c r="AN56">
        <v>0.82262800000000003</v>
      </c>
      <c r="AO56">
        <v>0</v>
      </c>
      <c r="AP56">
        <v>1.0247999999999999</v>
      </c>
      <c r="AQ56">
        <v>0</v>
      </c>
      <c r="AR56">
        <v>44.16</v>
      </c>
      <c r="AS56">
        <v>31.897383000000001</v>
      </c>
      <c r="AT56">
        <v>14.9968</v>
      </c>
      <c r="AU56">
        <v>0</v>
      </c>
      <c r="AV56">
        <v>14.244864</v>
      </c>
      <c r="AW56">
        <v>50.800941999999999</v>
      </c>
      <c r="AX56">
        <v>5.7164000000000001</v>
      </c>
      <c r="AY56">
        <v>0</v>
      </c>
      <c r="AZ56">
        <f t="shared" si="0"/>
        <v>89.948447000000002</v>
      </c>
      <c r="BA56">
        <f t="shared" si="1"/>
        <v>2726.0948559999993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2.02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0.26</v>
      </c>
      <c r="BZ56">
        <v>1.938104</v>
      </c>
      <c r="CA56">
        <v>3.5116900000000002</v>
      </c>
      <c r="CB56">
        <v>1.86</v>
      </c>
      <c r="CC56">
        <v>1.36</v>
      </c>
      <c r="CD56">
        <v>1.43</v>
      </c>
      <c r="CE56">
        <v>0.89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3.04</v>
      </c>
      <c r="CP56">
        <v>0.99398600000000004</v>
      </c>
      <c r="CQ56">
        <v>1.3710979999999999</v>
      </c>
      <c r="CR56">
        <v>3.57</v>
      </c>
      <c r="CS56">
        <v>2.3522639999999999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89.948447000000002</v>
      </c>
    </row>
    <row r="57" spans="1:114">
      <c r="A57" t="s">
        <v>99</v>
      </c>
      <c r="B57">
        <v>0</v>
      </c>
      <c r="C57">
        <v>25.202452000000001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80.029600000000002</v>
      </c>
      <c r="J57">
        <v>5.7164000000000001</v>
      </c>
      <c r="K57">
        <v>687.79276700000003</v>
      </c>
      <c r="L57">
        <v>437.61432400000001</v>
      </c>
      <c r="M57">
        <v>92.912925000000001</v>
      </c>
      <c r="N57">
        <v>119.136178</v>
      </c>
      <c r="O57">
        <v>124.789163</v>
      </c>
      <c r="P57">
        <v>68.398830000000004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45.355040000000002</v>
      </c>
      <c r="X57">
        <v>147.515625</v>
      </c>
      <c r="Y57">
        <v>0</v>
      </c>
      <c r="Z57">
        <v>13.1076</v>
      </c>
      <c r="AA57">
        <v>14.04936</v>
      </c>
      <c r="AB57">
        <v>0</v>
      </c>
      <c r="AC57">
        <v>0</v>
      </c>
      <c r="AD57">
        <v>0</v>
      </c>
      <c r="AE57">
        <v>17.006554999999999</v>
      </c>
      <c r="AF57">
        <v>8.3321880000000004</v>
      </c>
      <c r="AG57">
        <v>42.599863999999997</v>
      </c>
      <c r="AH57">
        <v>0</v>
      </c>
      <c r="AI57">
        <v>0</v>
      </c>
      <c r="AJ57">
        <v>0</v>
      </c>
      <c r="AK57">
        <v>26.161387999999999</v>
      </c>
      <c r="AL57">
        <v>24.402000000000001</v>
      </c>
      <c r="AM57">
        <v>16.345120999999999</v>
      </c>
      <c r="AN57">
        <v>0.82262800000000003</v>
      </c>
      <c r="AO57">
        <v>0</v>
      </c>
      <c r="AP57">
        <v>1.0247999999999999</v>
      </c>
      <c r="AQ57">
        <v>12.080204999999999</v>
      </c>
      <c r="AR57">
        <v>44.16</v>
      </c>
      <c r="AS57">
        <v>31.897383000000001</v>
      </c>
      <c r="AT57">
        <v>14.9968</v>
      </c>
      <c r="AU57">
        <v>0</v>
      </c>
      <c r="AV57">
        <v>14.244864</v>
      </c>
      <c r="AW57">
        <v>50.800941999999999</v>
      </c>
      <c r="AX57">
        <v>5.7164000000000001</v>
      </c>
      <c r="AY57">
        <v>0</v>
      </c>
      <c r="AZ57">
        <f t="shared" si="0"/>
        <v>89.878447000000008</v>
      </c>
      <c r="BA57">
        <f t="shared" si="1"/>
        <v>2745.4188479999989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2.02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0.26</v>
      </c>
      <c r="BZ57">
        <v>1.938104</v>
      </c>
      <c r="CA57">
        <v>3.5116900000000002</v>
      </c>
      <c r="CB57">
        <v>1.88</v>
      </c>
      <c r="CC57">
        <v>1.36</v>
      </c>
      <c r="CD57">
        <v>1.34</v>
      </c>
      <c r="CE57">
        <v>0.89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3.04</v>
      </c>
      <c r="CP57">
        <v>0.99398600000000004</v>
      </c>
      <c r="CQ57">
        <v>1.3710979999999999</v>
      </c>
      <c r="CR57">
        <v>3.57</v>
      </c>
      <c r="CS57">
        <v>2.3522639999999999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89.878447000000008</v>
      </c>
    </row>
    <row r="58" spans="1:114">
      <c r="A58" t="s">
        <v>100</v>
      </c>
      <c r="B58">
        <v>0</v>
      </c>
      <c r="C58">
        <v>25.202452000000001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80.029600000000002</v>
      </c>
      <c r="J58">
        <v>5.7164000000000001</v>
      </c>
      <c r="K58">
        <v>687.79276700000003</v>
      </c>
      <c r="L58">
        <v>437.61432400000001</v>
      </c>
      <c r="M58">
        <v>92.912925000000001</v>
      </c>
      <c r="N58">
        <v>119.136178</v>
      </c>
      <c r="O58">
        <v>124.789163</v>
      </c>
      <c r="P58">
        <v>68.398830000000004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45.355040000000002</v>
      </c>
      <c r="X58">
        <v>147.515625</v>
      </c>
      <c r="Y58">
        <v>0</v>
      </c>
      <c r="Z58">
        <v>13.1076</v>
      </c>
      <c r="AA58">
        <v>14.04936</v>
      </c>
      <c r="AB58">
        <v>0</v>
      </c>
      <c r="AC58">
        <v>0</v>
      </c>
      <c r="AD58">
        <v>0</v>
      </c>
      <c r="AE58">
        <v>17.006554999999999</v>
      </c>
      <c r="AF58">
        <v>8.3321880000000004</v>
      </c>
      <c r="AG58">
        <v>42.599863999999997</v>
      </c>
      <c r="AH58">
        <v>0</v>
      </c>
      <c r="AI58">
        <v>0</v>
      </c>
      <c r="AJ58">
        <v>0</v>
      </c>
      <c r="AK58">
        <v>26.161387999999999</v>
      </c>
      <c r="AL58">
        <v>24.402000000000001</v>
      </c>
      <c r="AM58">
        <v>16.345120999999999</v>
      </c>
      <c r="AN58">
        <v>0.82262800000000003</v>
      </c>
      <c r="AO58">
        <v>0</v>
      </c>
      <c r="AP58">
        <v>1.0247999999999999</v>
      </c>
      <c r="AQ58">
        <v>24.424458999999999</v>
      </c>
      <c r="AR58">
        <v>44.16</v>
      </c>
      <c r="AS58">
        <v>31.897383000000001</v>
      </c>
      <c r="AT58">
        <v>14.9968</v>
      </c>
      <c r="AU58">
        <v>0</v>
      </c>
      <c r="AV58">
        <v>14.244864</v>
      </c>
      <c r="AW58">
        <v>50.800941999999999</v>
      </c>
      <c r="AX58">
        <v>5.7164000000000001</v>
      </c>
      <c r="AY58">
        <v>0</v>
      </c>
      <c r="AZ58">
        <f t="shared" si="0"/>
        <v>89.878447000000008</v>
      </c>
      <c r="BA58">
        <f t="shared" si="1"/>
        <v>2757.7631019999985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2.02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0.26</v>
      </c>
      <c r="BZ58">
        <v>1.938104</v>
      </c>
      <c r="CA58">
        <v>3.5116900000000002</v>
      </c>
      <c r="CB58">
        <v>1.88</v>
      </c>
      <c r="CC58">
        <v>1.36</v>
      </c>
      <c r="CD58">
        <v>1.34</v>
      </c>
      <c r="CE58">
        <v>0.89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3.04</v>
      </c>
      <c r="CP58">
        <v>0.99398600000000004</v>
      </c>
      <c r="CQ58">
        <v>1.3710979999999999</v>
      </c>
      <c r="CR58">
        <v>3.57</v>
      </c>
      <c r="CS58">
        <v>2.3522639999999999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89.878447000000008</v>
      </c>
    </row>
    <row r="59" spans="1:114">
      <c r="A59" t="s">
        <v>101</v>
      </c>
      <c r="B59">
        <v>0</v>
      </c>
      <c r="C59">
        <v>25.202452000000001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80.029600000000002</v>
      </c>
      <c r="J59">
        <v>5.7164000000000001</v>
      </c>
      <c r="K59">
        <v>687.79276700000003</v>
      </c>
      <c r="L59">
        <v>437.61432400000001</v>
      </c>
      <c r="M59">
        <v>92.912925000000001</v>
      </c>
      <c r="N59">
        <v>119.136178</v>
      </c>
      <c r="O59">
        <v>124.789163</v>
      </c>
      <c r="P59">
        <v>68.398830000000004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45.355040000000002</v>
      </c>
      <c r="X59">
        <v>147.515625</v>
      </c>
      <c r="Y59">
        <v>0</v>
      </c>
      <c r="Z59">
        <v>13.1076</v>
      </c>
      <c r="AA59">
        <v>14.04936</v>
      </c>
      <c r="AB59">
        <v>0</v>
      </c>
      <c r="AC59">
        <v>0</v>
      </c>
      <c r="AD59">
        <v>0</v>
      </c>
      <c r="AE59">
        <v>17.006554999999999</v>
      </c>
      <c r="AF59">
        <v>8.3321880000000004</v>
      </c>
      <c r="AG59">
        <v>42.599863999999997</v>
      </c>
      <c r="AH59">
        <v>0</v>
      </c>
      <c r="AI59">
        <v>0</v>
      </c>
      <c r="AJ59">
        <v>0</v>
      </c>
      <c r="AK59">
        <v>26.161387999999999</v>
      </c>
      <c r="AL59">
        <v>24.402000000000001</v>
      </c>
      <c r="AM59">
        <v>16.345120999999999</v>
      </c>
      <c r="AN59">
        <v>0.82262800000000003</v>
      </c>
      <c r="AO59">
        <v>0</v>
      </c>
      <c r="AP59">
        <v>1.0247999999999999</v>
      </c>
      <c r="AQ59">
        <v>25.612674999999999</v>
      </c>
      <c r="AR59">
        <v>46.368000000000002</v>
      </c>
      <c r="AS59">
        <v>31.897383000000001</v>
      </c>
      <c r="AT59">
        <v>14.9968</v>
      </c>
      <c r="AU59">
        <v>0</v>
      </c>
      <c r="AV59">
        <v>14.244864</v>
      </c>
      <c r="AW59">
        <v>50.800941999999999</v>
      </c>
      <c r="AX59">
        <v>5.7164000000000001</v>
      </c>
      <c r="AY59">
        <v>0</v>
      </c>
      <c r="AZ59">
        <f t="shared" si="0"/>
        <v>89.886738000000008</v>
      </c>
      <c r="BA59">
        <f t="shared" si="1"/>
        <v>2761.1676089999987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2.02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0.26</v>
      </c>
      <c r="BZ59">
        <v>1.938104</v>
      </c>
      <c r="CA59">
        <v>3.5116900000000002</v>
      </c>
      <c r="CB59">
        <v>1.88</v>
      </c>
      <c r="CC59">
        <v>1.36</v>
      </c>
      <c r="CD59">
        <v>1.34</v>
      </c>
      <c r="CE59">
        <v>0.92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3.04</v>
      </c>
      <c r="CP59">
        <v>0.99398600000000004</v>
      </c>
      <c r="CQ59">
        <v>1.3710979999999999</v>
      </c>
      <c r="CR59">
        <v>3.57</v>
      </c>
      <c r="CS59">
        <v>2.3306830000000001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89.886738000000008</v>
      </c>
    </row>
    <row r="60" spans="1:114">
      <c r="A60" t="s">
        <v>102</v>
      </c>
      <c r="B60">
        <v>0</v>
      </c>
      <c r="C60">
        <v>25.202452000000001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80.029600000000002</v>
      </c>
      <c r="J60">
        <v>5.7164000000000001</v>
      </c>
      <c r="K60">
        <v>687.79276700000003</v>
      </c>
      <c r="L60">
        <v>437.61432400000001</v>
      </c>
      <c r="M60">
        <v>92.912925000000001</v>
      </c>
      <c r="N60">
        <v>119.136178</v>
      </c>
      <c r="O60">
        <v>124.789163</v>
      </c>
      <c r="P60">
        <v>68.398830000000004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45.355040000000002</v>
      </c>
      <c r="X60">
        <v>147.515625</v>
      </c>
      <c r="Y60">
        <v>0</v>
      </c>
      <c r="Z60">
        <v>13.1076</v>
      </c>
      <c r="AA60">
        <v>14.04936</v>
      </c>
      <c r="AB60">
        <v>0</v>
      </c>
      <c r="AC60">
        <v>0</v>
      </c>
      <c r="AD60">
        <v>0</v>
      </c>
      <c r="AE60">
        <v>17.006554999999999</v>
      </c>
      <c r="AF60">
        <v>8.3321880000000004</v>
      </c>
      <c r="AG60">
        <v>42.599863999999997</v>
      </c>
      <c r="AH60">
        <v>0</v>
      </c>
      <c r="AI60">
        <v>0</v>
      </c>
      <c r="AJ60">
        <v>0</v>
      </c>
      <c r="AK60">
        <v>26.161387999999999</v>
      </c>
      <c r="AL60">
        <v>24.402000000000001</v>
      </c>
      <c r="AM60">
        <v>16.345120999999999</v>
      </c>
      <c r="AN60">
        <v>0.82262800000000003</v>
      </c>
      <c r="AO60">
        <v>0</v>
      </c>
      <c r="AP60">
        <v>1.0247999999999999</v>
      </c>
      <c r="AQ60">
        <v>38.419013</v>
      </c>
      <c r="AR60">
        <v>46.368000000000002</v>
      </c>
      <c r="AS60">
        <v>31.897383000000001</v>
      </c>
      <c r="AT60">
        <v>14.9968</v>
      </c>
      <c r="AU60">
        <v>0</v>
      </c>
      <c r="AV60">
        <v>14.244864</v>
      </c>
      <c r="AW60">
        <v>50.800941999999999</v>
      </c>
      <c r="AX60">
        <v>5.7164000000000001</v>
      </c>
      <c r="AY60">
        <v>0</v>
      </c>
      <c r="AZ60">
        <f t="shared" si="0"/>
        <v>89.886738000000008</v>
      </c>
      <c r="BA60">
        <f t="shared" si="1"/>
        <v>2773.973946999999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2.02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0.26</v>
      </c>
      <c r="BZ60">
        <v>1.938104</v>
      </c>
      <c r="CA60">
        <v>3.5116900000000002</v>
      </c>
      <c r="CB60">
        <v>1.88</v>
      </c>
      <c r="CC60">
        <v>1.36</v>
      </c>
      <c r="CD60">
        <v>1.34</v>
      </c>
      <c r="CE60">
        <v>0.92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3.04</v>
      </c>
      <c r="CP60">
        <v>0.99398600000000004</v>
      </c>
      <c r="CQ60">
        <v>1.3710979999999999</v>
      </c>
      <c r="CR60">
        <v>3.57</v>
      </c>
      <c r="CS60">
        <v>2.3306830000000001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89.886738000000008</v>
      </c>
    </row>
    <row r="61" spans="1:114">
      <c r="A61" t="s">
        <v>103</v>
      </c>
      <c r="B61">
        <v>0</v>
      </c>
      <c r="C61">
        <v>25.202452000000001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80.029600000000002</v>
      </c>
      <c r="J61">
        <v>5.7164000000000001</v>
      </c>
      <c r="K61">
        <v>687.79276700000003</v>
      </c>
      <c r="L61">
        <v>437.61432400000001</v>
      </c>
      <c r="M61">
        <v>92.912925000000001</v>
      </c>
      <c r="N61">
        <v>119.136178</v>
      </c>
      <c r="O61">
        <v>124.789163</v>
      </c>
      <c r="P61">
        <v>68.398830000000004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45.355040000000002</v>
      </c>
      <c r="X61">
        <v>147.515625</v>
      </c>
      <c r="Y61">
        <v>0</v>
      </c>
      <c r="Z61">
        <v>13.1076</v>
      </c>
      <c r="AA61">
        <v>14.04936</v>
      </c>
      <c r="AB61">
        <v>0</v>
      </c>
      <c r="AC61">
        <v>0</v>
      </c>
      <c r="AD61">
        <v>0</v>
      </c>
      <c r="AE61">
        <v>17.006554999999999</v>
      </c>
      <c r="AF61">
        <v>8.3321880000000004</v>
      </c>
      <c r="AG61">
        <v>42.599863999999997</v>
      </c>
      <c r="AH61">
        <v>0</v>
      </c>
      <c r="AI61">
        <v>0</v>
      </c>
      <c r="AJ61">
        <v>0</v>
      </c>
      <c r="AK61">
        <v>26.161387999999999</v>
      </c>
      <c r="AL61">
        <v>24.402000000000001</v>
      </c>
      <c r="AM61">
        <v>16.345120999999999</v>
      </c>
      <c r="AN61">
        <v>0.82262800000000003</v>
      </c>
      <c r="AO61">
        <v>0</v>
      </c>
      <c r="AP61">
        <v>1.0247999999999999</v>
      </c>
      <c r="AQ61">
        <v>38.419013</v>
      </c>
      <c r="AR61">
        <v>46.368000000000002</v>
      </c>
      <c r="AS61">
        <v>31.897383000000001</v>
      </c>
      <c r="AT61">
        <v>14.9968</v>
      </c>
      <c r="AU61">
        <v>0</v>
      </c>
      <c r="AV61">
        <v>14.244864</v>
      </c>
      <c r="AW61">
        <v>50.800941999999999</v>
      </c>
      <c r="AX61">
        <v>5.7164000000000001</v>
      </c>
      <c r="AY61">
        <v>0</v>
      </c>
      <c r="AZ61">
        <f t="shared" si="0"/>
        <v>89.886738000000008</v>
      </c>
      <c r="BA61">
        <f t="shared" si="1"/>
        <v>2773.973946999999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2.02</v>
      </c>
      <c r="BP61">
        <v>2.19</v>
      </c>
      <c r="BQ61">
        <v>3.542468</v>
      </c>
      <c r="BR61">
        <v>0.49598399999999998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0.26</v>
      </c>
      <c r="BZ61">
        <v>1.938104</v>
      </c>
      <c r="CA61">
        <v>3.5116900000000002</v>
      </c>
      <c r="CB61">
        <v>1.88</v>
      </c>
      <c r="CC61">
        <v>1.36</v>
      </c>
      <c r="CD61">
        <v>1.34</v>
      </c>
      <c r="CE61">
        <v>0.92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3.04</v>
      </c>
      <c r="CP61">
        <v>0.99398600000000004</v>
      </c>
      <c r="CQ61">
        <v>1.3710979999999999</v>
      </c>
      <c r="CR61">
        <v>3.57</v>
      </c>
      <c r="CS61">
        <v>2.3306830000000001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89.886738000000008</v>
      </c>
    </row>
    <row r="62" spans="1:114">
      <c r="A62" t="s">
        <v>104</v>
      </c>
      <c r="B62">
        <v>0</v>
      </c>
      <c r="C62">
        <v>25.202452000000001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80.029600000000002</v>
      </c>
      <c r="J62">
        <v>5.7164000000000001</v>
      </c>
      <c r="K62">
        <v>687.79276700000003</v>
      </c>
      <c r="L62">
        <v>437.61432400000001</v>
      </c>
      <c r="M62">
        <v>92.912925000000001</v>
      </c>
      <c r="N62">
        <v>119.136178</v>
      </c>
      <c r="O62">
        <v>124.789163</v>
      </c>
      <c r="P62">
        <v>68.398830000000004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45.355040000000002</v>
      </c>
      <c r="X62">
        <v>147.515625</v>
      </c>
      <c r="Y62">
        <v>0</v>
      </c>
      <c r="Z62">
        <v>13.1076</v>
      </c>
      <c r="AA62">
        <v>14.04936</v>
      </c>
      <c r="AB62">
        <v>0</v>
      </c>
      <c r="AC62">
        <v>0</v>
      </c>
      <c r="AD62">
        <v>0</v>
      </c>
      <c r="AE62">
        <v>17.006554999999999</v>
      </c>
      <c r="AF62">
        <v>8.3321880000000004</v>
      </c>
      <c r="AG62">
        <v>42.599863999999997</v>
      </c>
      <c r="AH62">
        <v>0</v>
      </c>
      <c r="AI62">
        <v>0</v>
      </c>
      <c r="AJ62">
        <v>0</v>
      </c>
      <c r="AK62">
        <v>26.161387999999999</v>
      </c>
      <c r="AL62">
        <v>24.402000000000001</v>
      </c>
      <c r="AM62">
        <v>16.345120999999999</v>
      </c>
      <c r="AN62">
        <v>0.82262800000000003</v>
      </c>
      <c r="AO62">
        <v>0</v>
      </c>
      <c r="AP62">
        <v>1.0247999999999999</v>
      </c>
      <c r="AQ62">
        <v>38.419013</v>
      </c>
      <c r="AR62">
        <v>46.368000000000002</v>
      </c>
      <c r="AS62">
        <v>31.897383000000001</v>
      </c>
      <c r="AT62">
        <v>14.9968</v>
      </c>
      <c r="AU62">
        <v>0</v>
      </c>
      <c r="AV62">
        <v>14.244864</v>
      </c>
      <c r="AW62">
        <v>50.800941999999999</v>
      </c>
      <c r="AX62">
        <v>5.7164000000000001</v>
      </c>
      <c r="AY62">
        <v>0</v>
      </c>
      <c r="AZ62">
        <f t="shared" si="0"/>
        <v>89.836514000000008</v>
      </c>
      <c r="BA62">
        <f t="shared" si="1"/>
        <v>2773.923722999999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2.02</v>
      </c>
      <c r="BP62">
        <v>2.19</v>
      </c>
      <c r="BQ62">
        <v>3.542468</v>
      </c>
      <c r="BR62">
        <v>0.49598399999999998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0.26</v>
      </c>
      <c r="BZ62">
        <v>1.938104</v>
      </c>
      <c r="CA62">
        <v>3.5116900000000002</v>
      </c>
      <c r="CB62">
        <v>1.88</v>
      </c>
      <c r="CC62">
        <v>1.33</v>
      </c>
      <c r="CD62">
        <v>1.32</v>
      </c>
      <c r="CE62">
        <v>0.92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3.04</v>
      </c>
      <c r="CP62">
        <v>0.99398600000000004</v>
      </c>
      <c r="CQ62">
        <v>1.3710979999999999</v>
      </c>
      <c r="CR62">
        <v>3.57</v>
      </c>
      <c r="CS62">
        <v>2.3306830000000001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89.836514000000008</v>
      </c>
    </row>
    <row r="63" spans="1:114">
      <c r="A63" t="s">
        <v>105</v>
      </c>
      <c r="B63">
        <v>0</v>
      </c>
      <c r="C63">
        <v>25.202452000000001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80.029600000000002</v>
      </c>
      <c r="J63">
        <v>5.7164000000000001</v>
      </c>
      <c r="K63">
        <v>687.79276700000003</v>
      </c>
      <c r="L63">
        <v>437.61432400000001</v>
      </c>
      <c r="M63">
        <v>92.912925000000001</v>
      </c>
      <c r="N63">
        <v>119.136178</v>
      </c>
      <c r="O63">
        <v>124.789163</v>
      </c>
      <c r="P63">
        <v>68.398830000000004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45.355040000000002</v>
      </c>
      <c r="X63">
        <v>147.515625</v>
      </c>
      <c r="Y63">
        <v>0</v>
      </c>
      <c r="Z63">
        <v>13.1076</v>
      </c>
      <c r="AA63">
        <v>14.04936</v>
      </c>
      <c r="AB63">
        <v>0</v>
      </c>
      <c r="AC63">
        <v>0</v>
      </c>
      <c r="AD63">
        <v>0</v>
      </c>
      <c r="AE63">
        <v>17.006554999999999</v>
      </c>
      <c r="AF63">
        <v>8.3321880000000004</v>
      </c>
      <c r="AG63">
        <v>42.599863999999997</v>
      </c>
      <c r="AH63">
        <v>0</v>
      </c>
      <c r="AI63">
        <v>0</v>
      </c>
      <c r="AJ63">
        <v>0</v>
      </c>
      <c r="AK63">
        <v>26.161387999999999</v>
      </c>
      <c r="AL63">
        <v>24.402000000000001</v>
      </c>
      <c r="AM63">
        <v>16.345120999999999</v>
      </c>
      <c r="AN63">
        <v>0.82262800000000003</v>
      </c>
      <c r="AO63">
        <v>0</v>
      </c>
      <c r="AP63">
        <v>1.5371999999999999</v>
      </c>
      <c r="AQ63">
        <v>38.419013</v>
      </c>
      <c r="AR63">
        <v>44.16</v>
      </c>
      <c r="AS63">
        <v>31.897383000000001</v>
      </c>
      <c r="AT63">
        <v>14.9968</v>
      </c>
      <c r="AU63">
        <v>0</v>
      </c>
      <c r="AV63">
        <v>14.244864</v>
      </c>
      <c r="AW63">
        <v>50.800941999999999</v>
      </c>
      <c r="AX63">
        <v>5.7164000000000001</v>
      </c>
      <c r="AY63">
        <v>0</v>
      </c>
      <c r="AZ63">
        <f t="shared" si="0"/>
        <v>89.754934000000006</v>
      </c>
      <c r="BA63">
        <f t="shared" si="1"/>
        <v>2772.1465429999989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2.02</v>
      </c>
      <c r="BP63">
        <v>2.19</v>
      </c>
      <c r="BQ63">
        <v>3.542468</v>
      </c>
      <c r="BR63">
        <v>0.49598399999999998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0.26</v>
      </c>
      <c r="BZ63">
        <v>1.938104</v>
      </c>
      <c r="CA63">
        <v>3.5116900000000002</v>
      </c>
      <c r="CB63">
        <v>1.82</v>
      </c>
      <c r="CC63">
        <v>1.33</v>
      </c>
      <c r="CD63">
        <v>1.32</v>
      </c>
      <c r="CE63">
        <v>0.92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3.04</v>
      </c>
      <c r="CP63">
        <v>0.99398600000000004</v>
      </c>
      <c r="CQ63">
        <v>1.3710979999999999</v>
      </c>
      <c r="CR63">
        <v>3.57</v>
      </c>
      <c r="CS63">
        <v>2.3091029999999999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89.754934000000006</v>
      </c>
    </row>
    <row r="64" spans="1:114">
      <c r="A64" t="s">
        <v>106</v>
      </c>
      <c r="B64">
        <v>0</v>
      </c>
      <c r="C64">
        <v>25.202452000000001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80.029600000000002</v>
      </c>
      <c r="J64">
        <v>5.7164000000000001</v>
      </c>
      <c r="K64">
        <v>687.79276700000003</v>
      </c>
      <c r="L64">
        <v>437.61432400000001</v>
      </c>
      <c r="M64">
        <v>92.912925000000001</v>
      </c>
      <c r="N64">
        <v>119.136178</v>
      </c>
      <c r="O64">
        <v>124.789163</v>
      </c>
      <c r="P64">
        <v>68.398830000000004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45.355040000000002</v>
      </c>
      <c r="X64">
        <v>147.515625</v>
      </c>
      <c r="Y64">
        <v>0</v>
      </c>
      <c r="Z64">
        <v>13.1076</v>
      </c>
      <c r="AA64">
        <v>20.54</v>
      </c>
      <c r="AB64">
        <v>0</v>
      </c>
      <c r="AC64">
        <v>0</v>
      </c>
      <c r="AD64">
        <v>0</v>
      </c>
      <c r="AE64">
        <v>17.006554999999999</v>
      </c>
      <c r="AF64">
        <v>8.3321880000000004</v>
      </c>
      <c r="AG64">
        <v>42.599863999999997</v>
      </c>
      <c r="AH64">
        <v>0</v>
      </c>
      <c r="AI64">
        <v>0</v>
      </c>
      <c r="AJ64">
        <v>0</v>
      </c>
      <c r="AK64">
        <v>26.161387999999999</v>
      </c>
      <c r="AL64">
        <v>24.402000000000001</v>
      </c>
      <c r="AM64">
        <v>16.345120999999999</v>
      </c>
      <c r="AN64">
        <v>0.82262800000000003</v>
      </c>
      <c r="AO64">
        <v>0</v>
      </c>
      <c r="AP64">
        <v>1.5371999999999999</v>
      </c>
      <c r="AQ64">
        <v>38.419013</v>
      </c>
      <c r="AR64">
        <v>44.16</v>
      </c>
      <c r="AS64">
        <v>31.897383000000001</v>
      </c>
      <c r="AT64">
        <v>14.9968</v>
      </c>
      <c r="AU64">
        <v>0</v>
      </c>
      <c r="AV64">
        <v>14.244864</v>
      </c>
      <c r="AW64">
        <v>50.800941999999999</v>
      </c>
      <c r="AX64">
        <v>5.7164000000000001</v>
      </c>
      <c r="AY64">
        <v>0</v>
      </c>
      <c r="AZ64">
        <f t="shared" si="0"/>
        <v>89.754934000000006</v>
      </c>
      <c r="BA64">
        <f t="shared" si="1"/>
        <v>2778.6371829999989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2.02</v>
      </c>
      <c r="BP64">
        <v>2.19</v>
      </c>
      <c r="BQ64">
        <v>3.542468</v>
      </c>
      <c r="BR64">
        <v>0.49598399999999998</v>
      </c>
      <c r="BS64">
        <v>1.64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0.26</v>
      </c>
      <c r="BZ64">
        <v>1.938104</v>
      </c>
      <c r="CA64">
        <v>3.5116900000000002</v>
      </c>
      <c r="CB64">
        <v>1.82</v>
      </c>
      <c r="CC64">
        <v>1.33</v>
      </c>
      <c r="CD64">
        <v>1.32</v>
      </c>
      <c r="CE64">
        <v>0.92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3.04</v>
      </c>
      <c r="CP64">
        <v>0.99398600000000004</v>
      </c>
      <c r="CQ64">
        <v>1.3710979999999999</v>
      </c>
      <c r="CR64">
        <v>3.57</v>
      </c>
      <c r="CS64">
        <v>2.3091029999999999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89.754934000000006</v>
      </c>
    </row>
    <row r="65" spans="1:114">
      <c r="A65" t="s">
        <v>107</v>
      </c>
      <c r="B65">
        <v>0</v>
      </c>
      <c r="C65">
        <v>25.202452000000001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80.029600000000002</v>
      </c>
      <c r="J65">
        <v>5.7164000000000001</v>
      </c>
      <c r="K65">
        <v>687.79276700000003</v>
      </c>
      <c r="L65">
        <v>437.61432400000001</v>
      </c>
      <c r="M65">
        <v>92.912925000000001</v>
      </c>
      <c r="N65">
        <v>119.136178</v>
      </c>
      <c r="O65">
        <v>124.789163</v>
      </c>
      <c r="P65">
        <v>68.398830000000004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45.355040000000002</v>
      </c>
      <c r="X65">
        <v>147.515625</v>
      </c>
      <c r="Y65">
        <v>0</v>
      </c>
      <c r="Z65">
        <v>13.1076</v>
      </c>
      <c r="AA65">
        <v>28.09872</v>
      </c>
      <c r="AB65">
        <v>0</v>
      </c>
      <c r="AC65">
        <v>0</v>
      </c>
      <c r="AD65">
        <v>0</v>
      </c>
      <c r="AE65">
        <v>17.006554999999999</v>
      </c>
      <c r="AF65">
        <v>8.3321880000000004</v>
      </c>
      <c r="AG65">
        <v>42.599863999999997</v>
      </c>
      <c r="AH65">
        <v>0</v>
      </c>
      <c r="AI65">
        <v>0</v>
      </c>
      <c r="AJ65">
        <v>0</v>
      </c>
      <c r="AK65">
        <v>26.161387999999999</v>
      </c>
      <c r="AL65">
        <v>24.402000000000001</v>
      </c>
      <c r="AM65">
        <v>16.345120999999999</v>
      </c>
      <c r="AN65">
        <v>0.82262800000000003</v>
      </c>
      <c r="AO65">
        <v>0</v>
      </c>
      <c r="AP65">
        <v>1.5371999999999999</v>
      </c>
      <c r="AQ65">
        <v>38.419013</v>
      </c>
      <c r="AR65">
        <v>44.16</v>
      </c>
      <c r="AS65">
        <v>31.897383000000001</v>
      </c>
      <c r="AT65">
        <v>14.9968</v>
      </c>
      <c r="AU65">
        <v>0</v>
      </c>
      <c r="AV65">
        <v>14.244864</v>
      </c>
      <c r="AW65">
        <v>50.800941999999999</v>
      </c>
      <c r="AX65">
        <v>5.7164000000000001</v>
      </c>
      <c r="AY65">
        <v>0</v>
      </c>
      <c r="AZ65">
        <f t="shared" si="0"/>
        <v>89.754933999999992</v>
      </c>
      <c r="BA65">
        <f t="shared" si="1"/>
        <v>2786.1959029999989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2.02</v>
      </c>
      <c r="BP65">
        <v>2.19</v>
      </c>
      <c r="BQ65">
        <v>3.542468</v>
      </c>
      <c r="BR65">
        <v>0.49598399999999998</v>
      </c>
      <c r="BS65">
        <v>1.64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0.26</v>
      </c>
      <c r="BZ65">
        <v>1.938104</v>
      </c>
      <c r="CA65">
        <v>3.5116900000000002</v>
      </c>
      <c r="CB65">
        <v>1.73</v>
      </c>
      <c r="CC65">
        <v>1.33</v>
      </c>
      <c r="CD65">
        <v>1.32</v>
      </c>
      <c r="CE65">
        <v>1.01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3.04</v>
      </c>
      <c r="CP65">
        <v>0.99398600000000004</v>
      </c>
      <c r="CQ65">
        <v>1.3710979999999999</v>
      </c>
      <c r="CR65">
        <v>3.57</v>
      </c>
      <c r="CS65">
        <v>2.3091029999999999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89.754933999999992</v>
      </c>
    </row>
    <row r="66" spans="1:114">
      <c r="A66" t="s">
        <v>108</v>
      </c>
      <c r="B66">
        <v>0</v>
      </c>
      <c r="C66">
        <v>25.202452000000001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80.029600000000002</v>
      </c>
      <c r="J66">
        <v>5.7164000000000001</v>
      </c>
      <c r="K66">
        <v>687.79276700000003</v>
      </c>
      <c r="L66">
        <v>437.61432400000001</v>
      </c>
      <c r="M66">
        <v>92.912925000000001</v>
      </c>
      <c r="N66">
        <v>119.136178</v>
      </c>
      <c r="O66">
        <v>124.789163</v>
      </c>
      <c r="P66">
        <v>68.398830000000004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45.355040000000002</v>
      </c>
      <c r="X66">
        <v>147.515625</v>
      </c>
      <c r="Y66">
        <v>0</v>
      </c>
      <c r="Z66">
        <v>13.1076</v>
      </c>
      <c r="AA66">
        <v>28.09872</v>
      </c>
      <c r="AB66">
        <v>0</v>
      </c>
      <c r="AC66">
        <v>0</v>
      </c>
      <c r="AD66">
        <v>0</v>
      </c>
      <c r="AE66">
        <v>17.006554999999999</v>
      </c>
      <c r="AF66">
        <v>8.3321880000000004</v>
      </c>
      <c r="AG66">
        <v>42.599863999999997</v>
      </c>
      <c r="AH66">
        <v>0</v>
      </c>
      <c r="AI66">
        <v>0</v>
      </c>
      <c r="AJ66">
        <v>0</v>
      </c>
      <c r="AK66">
        <v>26.161387999999999</v>
      </c>
      <c r="AL66">
        <v>24.402000000000001</v>
      </c>
      <c r="AM66">
        <v>16.345120999999999</v>
      </c>
      <c r="AN66">
        <v>0.82262800000000003</v>
      </c>
      <c r="AO66">
        <v>0</v>
      </c>
      <c r="AP66">
        <v>1.5371999999999999</v>
      </c>
      <c r="AQ66">
        <v>38.419013</v>
      </c>
      <c r="AR66">
        <v>44.16</v>
      </c>
      <c r="AS66">
        <v>31.897383000000001</v>
      </c>
      <c r="AT66">
        <v>14.9968</v>
      </c>
      <c r="AU66">
        <v>0</v>
      </c>
      <c r="AV66">
        <v>14.244864</v>
      </c>
      <c r="AW66">
        <v>50.800941999999999</v>
      </c>
      <c r="AX66">
        <v>5.7164000000000001</v>
      </c>
      <c r="AY66">
        <v>0</v>
      </c>
      <c r="AZ66">
        <f t="shared" si="0"/>
        <v>89.914934000000002</v>
      </c>
      <c r="BA66">
        <f t="shared" si="1"/>
        <v>2786.3559029999988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2.02</v>
      </c>
      <c r="BP66">
        <v>2.19</v>
      </c>
      <c r="BQ66">
        <v>3.542468</v>
      </c>
      <c r="BR66">
        <v>0.49598399999999998</v>
      </c>
      <c r="BS66">
        <v>1.64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0.26</v>
      </c>
      <c r="BZ66">
        <v>1.938104</v>
      </c>
      <c r="CA66">
        <v>3.5116900000000002</v>
      </c>
      <c r="CB66">
        <v>1.73</v>
      </c>
      <c r="CC66">
        <v>1.33</v>
      </c>
      <c r="CD66">
        <v>1.32</v>
      </c>
      <c r="CE66">
        <v>1.17</v>
      </c>
      <c r="CF66">
        <v>0.23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3.04</v>
      </c>
      <c r="CP66">
        <v>0.99398600000000004</v>
      </c>
      <c r="CQ66">
        <v>1.3710979999999999</v>
      </c>
      <c r="CR66">
        <v>3.57</v>
      </c>
      <c r="CS66">
        <v>2.3091029999999999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89.914934000000002</v>
      </c>
    </row>
    <row r="67" spans="1:114">
      <c r="A67" t="s">
        <v>109</v>
      </c>
      <c r="B67">
        <v>0</v>
      </c>
      <c r="C67">
        <v>25.202452000000001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80.029600000000002</v>
      </c>
      <c r="J67">
        <v>5.7164000000000001</v>
      </c>
      <c r="K67">
        <v>687.79276700000003</v>
      </c>
      <c r="L67">
        <v>437.61432400000001</v>
      </c>
      <c r="M67">
        <v>92.912925000000001</v>
      </c>
      <c r="N67">
        <v>119.136178</v>
      </c>
      <c r="O67">
        <v>124.789163</v>
      </c>
      <c r="P67">
        <v>68.398830000000004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45.355040000000002</v>
      </c>
      <c r="X67">
        <v>147.515625</v>
      </c>
      <c r="Y67">
        <v>0</v>
      </c>
      <c r="Z67">
        <v>6.5537999999999998</v>
      </c>
      <c r="AA67">
        <v>28.09872</v>
      </c>
      <c r="AB67">
        <v>0</v>
      </c>
      <c r="AC67">
        <v>0</v>
      </c>
      <c r="AD67">
        <v>0</v>
      </c>
      <c r="AE67">
        <v>17.006554999999999</v>
      </c>
      <c r="AF67">
        <v>8.3321880000000004</v>
      </c>
      <c r="AG67">
        <v>42.599863999999997</v>
      </c>
      <c r="AH67">
        <v>0</v>
      </c>
      <c r="AI67">
        <v>0</v>
      </c>
      <c r="AJ67">
        <v>0</v>
      </c>
      <c r="AK67">
        <v>26.161387999999999</v>
      </c>
      <c r="AL67">
        <v>24.402000000000001</v>
      </c>
      <c r="AM67">
        <v>16.345120999999999</v>
      </c>
      <c r="AN67">
        <v>0.82262800000000003</v>
      </c>
      <c r="AO67">
        <v>0</v>
      </c>
      <c r="AP67">
        <v>1.5371999999999999</v>
      </c>
      <c r="AQ67">
        <v>38.419013</v>
      </c>
      <c r="AR67">
        <v>47.472000000000001</v>
      </c>
      <c r="AS67">
        <v>30.939599999999999</v>
      </c>
      <c r="AT67">
        <v>14.9968</v>
      </c>
      <c r="AU67">
        <v>0</v>
      </c>
      <c r="AV67">
        <v>14.244864</v>
      </c>
      <c r="AW67">
        <v>50.800941999999999</v>
      </c>
      <c r="AX67">
        <v>5.7164000000000001</v>
      </c>
      <c r="AY67">
        <v>0</v>
      </c>
      <c r="AZ67">
        <f t="shared" si="0"/>
        <v>89.914934000000002</v>
      </c>
      <c r="BA67">
        <f t="shared" si="1"/>
        <v>2782.1563199999996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2.02</v>
      </c>
      <c r="BP67">
        <v>2.19</v>
      </c>
      <c r="BQ67">
        <v>3.542468</v>
      </c>
      <c r="BR67">
        <v>0.49598399999999998</v>
      </c>
      <c r="BS67">
        <v>1.64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0.26</v>
      </c>
      <c r="BZ67">
        <v>1.938104</v>
      </c>
      <c r="CA67">
        <v>3.5116900000000002</v>
      </c>
      <c r="CB67">
        <v>1.73</v>
      </c>
      <c r="CC67">
        <v>1.33</v>
      </c>
      <c r="CD67">
        <v>1.32</v>
      </c>
      <c r="CE67">
        <v>1.17</v>
      </c>
      <c r="CF67">
        <v>0.23</v>
      </c>
      <c r="CG67">
        <v>3.78</v>
      </c>
      <c r="CH67">
        <v>0</v>
      </c>
      <c r="CI67">
        <v>7.95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3.04</v>
      </c>
      <c r="CP67">
        <v>0.99398600000000004</v>
      </c>
      <c r="CQ67">
        <v>1.3710979999999999</v>
      </c>
      <c r="CR67">
        <v>3.57</v>
      </c>
      <c r="CS67">
        <v>2.3091029999999999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89.914934000000002</v>
      </c>
    </row>
    <row r="68" spans="1:114">
      <c r="A68" t="s">
        <v>110</v>
      </c>
      <c r="B68">
        <v>0</v>
      </c>
      <c r="C68">
        <v>25.202452000000001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80.029600000000002</v>
      </c>
      <c r="J68">
        <v>5.7164000000000001</v>
      </c>
      <c r="K68">
        <v>687.79276700000003</v>
      </c>
      <c r="L68">
        <v>437.61432400000001</v>
      </c>
      <c r="M68">
        <v>92.912925000000001</v>
      </c>
      <c r="N68">
        <v>119.136178</v>
      </c>
      <c r="O68">
        <v>124.789163</v>
      </c>
      <c r="P68">
        <v>68.398830000000004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45.355040000000002</v>
      </c>
      <c r="X68">
        <v>147.515625</v>
      </c>
      <c r="Y68">
        <v>0</v>
      </c>
      <c r="Z68">
        <v>6.5537999999999998</v>
      </c>
      <c r="AA68">
        <v>28.09872</v>
      </c>
      <c r="AB68">
        <v>0</v>
      </c>
      <c r="AC68">
        <v>0</v>
      </c>
      <c r="AD68">
        <v>0</v>
      </c>
      <c r="AE68">
        <v>17.006554999999999</v>
      </c>
      <c r="AF68">
        <v>8.3321880000000004</v>
      </c>
      <c r="AG68">
        <v>42.599863999999997</v>
      </c>
      <c r="AH68">
        <v>0</v>
      </c>
      <c r="AI68">
        <v>0</v>
      </c>
      <c r="AJ68">
        <v>0</v>
      </c>
      <c r="AK68">
        <v>26.161387999999999</v>
      </c>
      <c r="AL68">
        <v>24.402000000000001</v>
      </c>
      <c r="AM68">
        <v>16.345120999999999</v>
      </c>
      <c r="AN68">
        <v>0.82262800000000003</v>
      </c>
      <c r="AO68">
        <v>0</v>
      </c>
      <c r="AP68">
        <v>1.5371999999999999</v>
      </c>
      <c r="AQ68">
        <v>38.419013</v>
      </c>
      <c r="AR68">
        <v>47.472000000000001</v>
      </c>
      <c r="AS68">
        <v>30.939599999999999</v>
      </c>
      <c r="AT68">
        <v>14.9968</v>
      </c>
      <c r="AU68">
        <v>0</v>
      </c>
      <c r="AV68">
        <v>14.244864</v>
      </c>
      <c r="AW68">
        <v>50.800941999999999</v>
      </c>
      <c r="AX68">
        <v>5.7164000000000001</v>
      </c>
      <c r="AY68">
        <v>0</v>
      </c>
      <c r="AZ68">
        <f t="shared" ref="AZ68:AZ98" si="3">DJ68</f>
        <v>89.954933999999994</v>
      </c>
      <c r="BA68">
        <f t="shared" ref="BA68:BA98" si="4">SUM(B68:AZ68)</f>
        <v>2782.1963199999996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2.02</v>
      </c>
      <c r="BP68">
        <v>2.19</v>
      </c>
      <c r="BQ68">
        <v>3.542468</v>
      </c>
      <c r="BR68">
        <v>0.49598399999999998</v>
      </c>
      <c r="BS68">
        <v>1.64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0.26</v>
      </c>
      <c r="BZ68">
        <v>1.938104</v>
      </c>
      <c r="CA68">
        <v>3.5116900000000002</v>
      </c>
      <c r="CB68">
        <v>1.73</v>
      </c>
      <c r="CC68">
        <v>1.33</v>
      </c>
      <c r="CD68">
        <v>1.32</v>
      </c>
      <c r="CE68">
        <v>1.21</v>
      </c>
      <c r="CF68">
        <v>0.23</v>
      </c>
      <c r="CG68">
        <v>3.78</v>
      </c>
      <c r="CH68">
        <v>0</v>
      </c>
      <c r="CI68">
        <v>7.95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3.04</v>
      </c>
      <c r="CP68">
        <v>0.99398600000000004</v>
      </c>
      <c r="CQ68">
        <v>1.3710979999999999</v>
      </c>
      <c r="CR68">
        <v>3.57</v>
      </c>
      <c r="CS68">
        <v>2.3091029999999999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89.954933999999994</v>
      </c>
    </row>
    <row r="69" spans="1:114">
      <c r="A69" t="s">
        <v>111</v>
      </c>
      <c r="B69">
        <v>0</v>
      </c>
      <c r="C69">
        <v>25.202452000000001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80.029600000000002</v>
      </c>
      <c r="J69">
        <v>5.7164000000000001</v>
      </c>
      <c r="K69">
        <v>687.79276700000003</v>
      </c>
      <c r="L69">
        <v>437.61432400000001</v>
      </c>
      <c r="M69">
        <v>92.912925000000001</v>
      </c>
      <c r="N69">
        <v>119.136178</v>
      </c>
      <c r="O69">
        <v>124.789163</v>
      </c>
      <c r="P69">
        <v>68.398830000000004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45.355040000000002</v>
      </c>
      <c r="X69">
        <v>140.04150000000001</v>
      </c>
      <c r="Y69">
        <v>0</v>
      </c>
      <c r="Z69">
        <v>6.5537999999999998</v>
      </c>
      <c r="AA69">
        <v>28.09872</v>
      </c>
      <c r="AB69">
        <v>0</v>
      </c>
      <c r="AC69">
        <v>0</v>
      </c>
      <c r="AD69">
        <v>0</v>
      </c>
      <c r="AE69">
        <v>17.006554999999999</v>
      </c>
      <c r="AF69">
        <v>8.3321880000000004</v>
      </c>
      <c r="AG69">
        <v>42.599863999999997</v>
      </c>
      <c r="AH69">
        <v>0</v>
      </c>
      <c r="AI69">
        <v>0</v>
      </c>
      <c r="AJ69">
        <v>0</v>
      </c>
      <c r="AK69">
        <v>26.161387999999999</v>
      </c>
      <c r="AL69">
        <v>24.402000000000001</v>
      </c>
      <c r="AM69">
        <v>16.345120999999999</v>
      </c>
      <c r="AN69">
        <v>0.82262800000000003</v>
      </c>
      <c r="AO69">
        <v>0</v>
      </c>
      <c r="AP69">
        <v>1.5371999999999999</v>
      </c>
      <c r="AQ69">
        <v>38.419013</v>
      </c>
      <c r="AR69">
        <v>47.472000000000001</v>
      </c>
      <c r="AS69">
        <v>30.939599999999999</v>
      </c>
      <c r="AT69">
        <v>14.9968</v>
      </c>
      <c r="AU69">
        <v>0</v>
      </c>
      <c r="AV69">
        <v>14.244864</v>
      </c>
      <c r="AW69">
        <v>50.800941999999999</v>
      </c>
      <c r="AX69">
        <v>5.7164000000000001</v>
      </c>
      <c r="AY69">
        <v>0</v>
      </c>
      <c r="AZ69">
        <f t="shared" si="3"/>
        <v>90.014933999999997</v>
      </c>
      <c r="BA69">
        <f t="shared" si="4"/>
        <v>2774.7821949999993</v>
      </c>
      <c r="BD69">
        <v>4.2938999999999998</v>
      </c>
      <c r="BE69">
        <v>0</v>
      </c>
      <c r="BF69">
        <v>2.2963999999999998E-2</v>
      </c>
      <c r="BG69">
        <v>0</v>
      </c>
      <c r="BH69">
        <v>0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2.02</v>
      </c>
      <c r="BP69">
        <v>2.19</v>
      </c>
      <c r="BQ69">
        <v>3.542468</v>
      </c>
      <c r="BR69">
        <v>0.49598399999999998</v>
      </c>
      <c r="BS69">
        <v>1.64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0.26</v>
      </c>
      <c r="BZ69">
        <v>1.938104</v>
      </c>
      <c r="CA69">
        <v>3.5116900000000002</v>
      </c>
      <c r="CB69">
        <v>1.73</v>
      </c>
      <c r="CC69">
        <v>1.33</v>
      </c>
      <c r="CD69">
        <v>1.32</v>
      </c>
      <c r="CE69">
        <v>1.27</v>
      </c>
      <c r="CF69">
        <v>0.23</v>
      </c>
      <c r="CG69">
        <v>3.78</v>
      </c>
      <c r="CH69">
        <v>0</v>
      </c>
      <c r="CI69">
        <v>7.95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3.04</v>
      </c>
      <c r="CP69">
        <v>0.99398600000000004</v>
      </c>
      <c r="CQ69">
        <v>1.3710979999999999</v>
      </c>
      <c r="CR69">
        <v>3.57</v>
      </c>
      <c r="CS69">
        <v>2.3091029999999999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90.014933999999997</v>
      </c>
    </row>
    <row r="70" spans="1:114">
      <c r="A70" t="s">
        <v>112</v>
      </c>
      <c r="B70">
        <v>0</v>
      </c>
      <c r="C70">
        <v>25.202452000000001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80.029600000000002</v>
      </c>
      <c r="J70">
        <v>5.7164000000000001</v>
      </c>
      <c r="K70">
        <v>687.79276700000003</v>
      </c>
      <c r="L70">
        <v>437.61432400000001</v>
      </c>
      <c r="M70">
        <v>92.912925000000001</v>
      </c>
      <c r="N70">
        <v>119.136178</v>
      </c>
      <c r="O70">
        <v>124.789163</v>
      </c>
      <c r="P70">
        <v>68.398830000000004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45.355040000000002</v>
      </c>
      <c r="X70">
        <v>125.25060000000001</v>
      </c>
      <c r="Y70">
        <v>0</v>
      </c>
      <c r="Z70">
        <v>6.5537999999999998</v>
      </c>
      <c r="AA70">
        <v>28.09872</v>
      </c>
      <c r="AB70">
        <v>0</v>
      </c>
      <c r="AC70">
        <v>0</v>
      </c>
      <c r="AD70">
        <v>0</v>
      </c>
      <c r="AE70">
        <v>17.006554999999999</v>
      </c>
      <c r="AF70">
        <v>8.3321880000000004</v>
      </c>
      <c r="AG70">
        <v>42.599863999999997</v>
      </c>
      <c r="AH70">
        <v>0</v>
      </c>
      <c r="AI70">
        <v>0</v>
      </c>
      <c r="AJ70">
        <v>0</v>
      </c>
      <c r="AK70">
        <v>26.161387999999999</v>
      </c>
      <c r="AL70">
        <v>24.402000000000001</v>
      </c>
      <c r="AM70">
        <v>16.345120999999999</v>
      </c>
      <c r="AN70">
        <v>0.82262800000000003</v>
      </c>
      <c r="AO70">
        <v>0</v>
      </c>
      <c r="AP70">
        <v>1.5371999999999999</v>
      </c>
      <c r="AQ70">
        <v>38.419013</v>
      </c>
      <c r="AR70">
        <v>47.472000000000001</v>
      </c>
      <c r="AS70">
        <v>30.939599999999999</v>
      </c>
      <c r="AT70">
        <v>14.9968</v>
      </c>
      <c r="AU70">
        <v>0</v>
      </c>
      <c r="AV70">
        <v>14.244864</v>
      </c>
      <c r="AW70">
        <v>50.800941999999999</v>
      </c>
      <c r="AX70">
        <v>5.7164000000000001</v>
      </c>
      <c r="AY70">
        <v>0</v>
      </c>
      <c r="AZ70">
        <f t="shared" si="3"/>
        <v>90.064933999999994</v>
      </c>
      <c r="BA70">
        <f t="shared" si="4"/>
        <v>2760.0412949999995</v>
      </c>
      <c r="BD70">
        <v>4.2938999999999998</v>
      </c>
      <c r="BE70">
        <v>0</v>
      </c>
      <c r="BF70">
        <v>2.2963999999999998E-2</v>
      </c>
      <c r="BG70">
        <v>0</v>
      </c>
      <c r="BH70">
        <v>0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2.02</v>
      </c>
      <c r="BP70">
        <v>2.19</v>
      </c>
      <c r="BQ70">
        <v>3.542468</v>
      </c>
      <c r="BR70">
        <v>0.49598399999999998</v>
      </c>
      <c r="BS70">
        <v>1.64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0.26</v>
      </c>
      <c r="BZ70">
        <v>1.938104</v>
      </c>
      <c r="CA70">
        <v>3.5116900000000002</v>
      </c>
      <c r="CB70">
        <v>1.73</v>
      </c>
      <c r="CC70">
        <v>1.33</v>
      </c>
      <c r="CD70">
        <v>1.32</v>
      </c>
      <c r="CE70">
        <v>1.32</v>
      </c>
      <c r="CF70">
        <v>0.23</v>
      </c>
      <c r="CG70">
        <v>3.78</v>
      </c>
      <c r="CH70">
        <v>0</v>
      </c>
      <c r="CI70">
        <v>7.95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3.04</v>
      </c>
      <c r="CP70">
        <v>0.99398600000000004</v>
      </c>
      <c r="CQ70">
        <v>1.3710979999999999</v>
      </c>
      <c r="CR70">
        <v>3.57</v>
      </c>
      <c r="CS70">
        <v>2.3091029999999999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90.064933999999994</v>
      </c>
    </row>
    <row r="71" spans="1:114">
      <c r="A71" t="s">
        <v>113</v>
      </c>
      <c r="B71">
        <v>0</v>
      </c>
      <c r="C71">
        <v>25.202452000000001</v>
      </c>
      <c r="D71">
        <v>5.4787939999999997</v>
      </c>
      <c r="E71">
        <v>0</v>
      </c>
      <c r="F71">
        <v>0</v>
      </c>
      <c r="G71">
        <v>22.628482000000002</v>
      </c>
      <c r="H71">
        <v>0</v>
      </c>
      <c r="I71">
        <v>80.029600000000002</v>
      </c>
      <c r="J71">
        <v>5.7164000000000001</v>
      </c>
      <c r="K71">
        <v>687.79276700000003</v>
      </c>
      <c r="L71">
        <v>437.61432400000001</v>
      </c>
      <c r="M71">
        <v>92.912925000000001</v>
      </c>
      <c r="N71">
        <v>119.136178</v>
      </c>
      <c r="O71">
        <v>124.789163</v>
      </c>
      <c r="P71">
        <v>68.398830000000004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45.355040000000002</v>
      </c>
      <c r="X71">
        <v>149.95455000000001</v>
      </c>
      <c r="Y71">
        <v>0</v>
      </c>
      <c r="Z71">
        <v>6.5537999999999998</v>
      </c>
      <c r="AA71">
        <v>28.09872</v>
      </c>
      <c r="AB71">
        <v>3.4694120000000002</v>
      </c>
      <c r="AC71">
        <v>0</v>
      </c>
      <c r="AD71">
        <v>0</v>
      </c>
      <c r="AE71">
        <v>17.006554999999999</v>
      </c>
      <c r="AF71">
        <v>8.3321880000000004</v>
      </c>
      <c r="AG71">
        <v>42.599863999999997</v>
      </c>
      <c r="AH71">
        <v>19.544236000000001</v>
      </c>
      <c r="AI71">
        <v>0</v>
      </c>
      <c r="AJ71">
        <v>0</v>
      </c>
      <c r="AK71">
        <v>26.161387999999999</v>
      </c>
      <c r="AL71">
        <v>12.782</v>
      </c>
      <c r="AM71">
        <v>16.345120999999999</v>
      </c>
      <c r="AN71">
        <v>0.82262800000000003</v>
      </c>
      <c r="AO71">
        <v>0</v>
      </c>
      <c r="AP71">
        <v>1.5371999999999999</v>
      </c>
      <c r="AQ71">
        <v>38.419013</v>
      </c>
      <c r="AR71">
        <v>44.16</v>
      </c>
      <c r="AS71">
        <v>29.5944</v>
      </c>
      <c r="AT71">
        <v>14.9968</v>
      </c>
      <c r="AU71">
        <v>0</v>
      </c>
      <c r="AV71">
        <v>14.244864</v>
      </c>
      <c r="AW71">
        <v>50.800941999999999</v>
      </c>
      <c r="AX71">
        <v>5.7164000000000001</v>
      </c>
      <c r="AY71">
        <v>0</v>
      </c>
      <c r="AZ71">
        <f t="shared" si="3"/>
        <v>90.290734999999998</v>
      </c>
      <c r="BA71">
        <f t="shared" si="4"/>
        <v>2791.7074939999993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2.02</v>
      </c>
      <c r="BP71">
        <v>2.19</v>
      </c>
      <c r="BQ71">
        <v>3.542468</v>
      </c>
      <c r="BR71">
        <v>0.49598399999999998</v>
      </c>
      <c r="BS71">
        <v>1.64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0.26</v>
      </c>
      <c r="BZ71">
        <v>1.938104</v>
      </c>
      <c r="CA71">
        <v>3.5116900000000002</v>
      </c>
      <c r="CB71">
        <v>1.73</v>
      </c>
      <c r="CC71">
        <v>1.33</v>
      </c>
      <c r="CD71">
        <v>1.39</v>
      </c>
      <c r="CE71">
        <v>1.32</v>
      </c>
      <c r="CF71">
        <v>0.23</v>
      </c>
      <c r="CG71">
        <v>3.78</v>
      </c>
      <c r="CH71">
        <v>0.155726</v>
      </c>
      <c r="CI71">
        <v>7.95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3.04</v>
      </c>
      <c r="CP71">
        <v>0.99398600000000004</v>
      </c>
      <c r="CQ71">
        <v>1.3710979999999999</v>
      </c>
      <c r="CR71">
        <v>3.57</v>
      </c>
      <c r="CS71">
        <v>2.3091029999999999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90.290734999999998</v>
      </c>
    </row>
    <row r="72" spans="1:114">
      <c r="A72" t="s">
        <v>114</v>
      </c>
      <c r="B72">
        <v>0</v>
      </c>
      <c r="C72">
        <v>25.202452000000001</v>
      </c>
      <c r="D72">
        <v>5.4787939999999997</v>
      </c>
      <c r="E72">
        <v>0</v>
      </c>
      <c r="F72">
        <v>0</v>
      </c>
      <c r="G72">
        <v>22.628482000000002</v>
      </c>
      <c r="H72">
        <v>0</v>
      </c>
      <c r="I72">
        <v>80.029600000000002</v>
      </c>
      <c r="J72">
        <v>5.7164000000000001</v>
      </c>
      <c r="K72">
        <v>687.79276700000003</v>
      </c>
      <c r="L72">
        <v>437.61432400000001</v>
      </c>
      <c r="M72">
        <v>92.912925000000001</v>
      </c>
      <c r="N72">
        <v>119.136178</v>
      </c>
      <c r="O72">
        <v>124.789163</v>
      </c>
      <c r="P72">
        <v>68.398830000000004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45.355040000000002</v>
      </c>
      <c r="X72">
        <v>149.95455000000001</v>
      </c>
      <c r="Y72">
        <v>0</v>
      </c>
      <c r="Z72">
        <v>6.5537999999999998</v>
      </c>
      <c r="AA72">
        <v>28.09872</v>
      </c>
      <c r="AB72">
        <v>13.600092</v>
      </c>
      <c r="AC72">
        <v>10.024682</v>
      </c>
      <c r="AD72">
        <v>0</v>
      </c>
      <c r="AE72">
        <v>17.006554999999999</v>
      </c>
      <c r="AF72">
        <v>8.3321880000000004</v>
      </c>
      <c r="AG72">
        <v>42.599863999999997</v>
      </c>
      <c r="AH72">
        <v>39.088472000000003</v>
      </c>
      <c r="AI72">
        <v>0</v>
      </c>
      <c r="AJ72">
        <v>0</v>
      </c>
      <c r="AK72">
        <v>26.161387999999999</v>
      </c>
      <c r="AL72">
        <v>12.782</v>
      </c>
      <c r="AM72">
        <v>16.345120999999999</v>
      </c>
      <c r="AN72">
        <v>0.82262800000000003</v>
      </c>
      <c r="AO72">
        <v>0</v>
      </c>
      <c r="AP72">
        <v>1.5371999999999999</v>
      </c>
      <c r="AQ72">
        <v>38.419013</v>
      </c>
      <c r="AR72">
        <v>44.16</v>
      </c>
      <c r="AS72">
        <v>29.5944</v>
      </c>
      <c r="AT72">
        <v>14.9968</v>
      </c>
      <c r="AU72">
        <v>0</v>
      </c>
      <c r="AV72">
        <v>14.244864</v>
      </c>
      <c r="AW72">
        <v>50.800941999999999</v>
      </c>
      <c r="AX72">
        <v>5.7164000000000001</v>
      </c>
      <c r="AY72">
        <v>0</v>
      </c>
      <c r="AZ72">
        <f t="shared" si="3"/>
        <v>90.476461</v>
      </c>
      <c r="BA72">
        <f t="shared" si="4"/>
        <v>2831.5928179999996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2.02</v>
      </c>
      <c r="BP72">
        <v>2.19</v>
      </c>
      <c r="BQ72">
        <v>3.542468</v>
      </c>
      <c r="BR72">
        <v>0.49598399999999998</v>
      </c>
      <c r="BS72">
        <v>1.64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0.26</v>
      </c>
      <c r="BZ72">
        <v>1.938104</v>
      </c>
      <c r="CA72">
        <v>3.5116900000000002</v>
      </c>
      <c r="CB72">
        <v>1.73</v>
      </c>
      <c r="CC72">
        <v>1.33</v>
      </c>
      <c r="CD72">
        <v>1.39</v>
      </c>
      <c r="CE72">
        <v>1.35</v>
      </c>
      <c r="CF72">
        <v>0.23</v>
      </c>
      <c r="CG72">
        <v>3.78</v>
      </c>
      <c r="CH72">
        <v>0.31145200000000001</v>
      </c>
      <c r="CI72">
        <v>7.95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3.04</v>
      </c>
      <c r="CP72">
        <v>0.99398600000000004</v>
      </c>
      <c r="CQ72">
        <v>1.3710979999999999</v>
      </c>
      <c r="CR72">
        <v>3.57</v>
      </c>
      <c r="CS72">
        <v>2.3091029999999999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90.476461</v>
      </c>
    </row>
    <row r="73" spans="1:114">
      <c r="A73" t="s">
        <v>115</v>
      </c>
      <c r="B73">
        <v>0</v>
      </c>
      <c r="C73">
        <v>25.202452000000001</v>
      </c>
      <c r="D73">
        <v>5.4787939999999997</v>
      </c>
      <c r="E73">
        <v>0</v>
      </c>
      <c r="F73">
        <v>0</v>
      </c>
      <c r="G73">
        <v>22.628482000000002</v>
      </c>
      <c r="H73">
        <v>0</v>
      </c>
      <c r="I73">
        <v>80.029600000000002</v>
      </c>
      <c r="J73">
        <v>5.7164000000000001</v>
      </c>
      <c r="K73">
        <v>687.79276700000003</v>
      </c>
      <c r="L73">
        <v>437.61432400000001</v>
      </c>
      <c r="M73">
        <v>92.912925000000001</v>
      </c>
      <c r="N73">
        <v>119.136178</v>
      </c>
      <c r="O73">
        <v>124.789163</v>
      </c>
      <c r="P73">
        <v>68.398830000000004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14.253199</v>
      </c>
      <c r="W73">
        <v>45.355040000000002</v>
      </c>
      <c r="X73">
        <v>147.515625</v>
      </c>
      <c r="Y73">
        <v>0</v>
      </c>
      <c r="Z73">
        <v>6.5537999999999998</v>
      </c>
      <c r="AA73">
        <v>14.04936</v>
      </c>
      <c r="AB73">
        <v>27.338961000000001</v>
      </c>
      <c r="AC73">
        <v>10.024682</v>
      </c>
      <c r="AD73">
        <v>9.4297959999999996</v>
      </c>
      <c r="AE73">
        <v>17.006554999999999</v>
      </c>
      <c r="AF73">
        <v>8.3321880000000004</v>
      </c>
      <c r="AG73">
        <v>42.599863999999997</v>
      </c>
      <c r="AH73">
        <v>58.632708000000001</v>
      </c>
      <c r="AI73">
        <v>0</v>
      </c>
      <c r="AJ73">
        <v>0</v>
      </c>
      <c r="AK73">
        <v>26.161387999999999</v>
      </c>
      <c r="AL73">
        <v>12.782</v>
      </c>
      <c r="AM73">
        <v>16.345120999999999</v>
      </c>
      <c r="AN73">
        <v>0.82262800000000003</v>
      </c>
      <c r="AO73">
        <v>0</v>
      </c>
      <c r="AP73">
        <v>1.5371999999999999</v>
      </c>
      <c r="AQ73">
        <v>38.419013</v>
      </c>
      <c r="AR73">
        <v>44.16</v>
      </c>
      <c r="AS73">
        <v>29.5944</v>
      </c>
      <c r="AT73">
        <v>14.9968</v>
      </c>
      <c r="AU73">
        <v>0</v>
      </c>
      <c r="AV73">
        <v>14.244864</v>
      </c>
      <c r="AW73">
        <v>50.800941999999999</v>
      </c>
      <c r="AX73">
        <v>5.7164000000000001</v>
      </c>
      <c r="AY73">
        <v>0</v>
      </c>
      <c r="AZ73">
        <f t="shared" si="3"/>
        <v>90.969364999999982</v>
      </c>
      <c r="BA73">
        <f t="shared" si="4"/>
        <v>2858.3103379999993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2.02</v>
      </c>
      <c r="BP73">
        <v>2.19</v>
      </c>
      <c r="BQ73">
        <v>3.542468</v>
      </c>
      <c r="BR73">
        <v>0.49598399999999998</v>
      </c>
      <c r="BS73">
        <v>1.64</v>
      </c>
      <c r="BT73">
        <v>0.31717800000000002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0.26</v>
      </c>
      <c r="BZ73">
        <v>1.938104</v>
      </c>
      <c r="CA73">
        <v>3.5116900000000002</v>
      </c>
      <c r="CB73">
        <v>1.73</v>
      </c>
      <c r="CC73">
        <v>1.33</v>
      </c>
      <c r="CD73">
        <v>1.39</v>
      </c>
      <c r="CE73">
        <v>1.37</v>
      </c>
      <c r="CF73">
        <v>0.23</v>
      </c>
      <c r="CG73">
        <v>3.78</v>
      </c>
      <c r="CH73">
        <v>0.46717799999999998</v>
      </c>
      <c r="CI73">
        <v>7.95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3.04</v>
      </c>
      <c r="CP73">
        <v>0.99398600000000004</v>
      </c>
      <c r="CQ73">
        <v>1.3710979999999999</v>
      </c>
      <c r="CR73">
        <v>3.57</v>
      </c>
      <c r="CS73">
        <v>2.3091029999999999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90.969364999999982</v>
      </c>
    </row>
    <row r="74" spans="1:114">
      <c r="A74" t="s">
        <v>116</v>
      </c>
      <c r="B74">
        <v>0</v>
      </c>
      <c r="C74">
        <v>25.202452000000001</v>
      </c>
      <c r="D74">
        <v>5.4787939999999997</v>
      </c>
      <c r="E74">
        <v>0</v>
      </c>
      <c r="F74">
        <v>0</v>
      </c>
      <c r="G74">
        <v>22.628482000000002</v>
      </c>
      <c r="H74">
        <v>0</v>
      </c>
      <c r="I74">
        <v>80.029600000000002</v>
      </c>
      <c r="J74">
        <v>5.7164000000000001</v>
      </c>
      <c r="K74">
        <v>687.79276700000003</v>
      </c>
      <c r="L74">
        <v>437.61432400000001</v>
      </c>
      <c r="M74">
        <v>92.912925000000001</v>
      </c>
      <c r="N74">
        <v>119.136178</v>
      </c>
      <c r="O74">
        <v>124.789163</v>
      </c>
      <c r="P74">
        <v>68.398830000000004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14.253199</v>
      </c>
      <c r="W74">
        <v>45.355040000000002</v>
      </c>
      <c r="X74">
        <v>147.515625</v>
      </c>
      <c r="Y74">
        <v>0</v>
      </c>
      <c r="Z74">
        <v>6.5537999999999998</v>
      </c>
      <c r="AA74">
        <v>14.04936</v>
      </c>
      <c r="AB74">
        <v>27.338961000000001</v>
      </c>
      <c r="AC74">
        <v>20.049363</v>
      </c>
      <c r="AD74">
        <v>9.4297959999999996</v>
      </c>
      <c r="AE74">
        <v>17.006554999999999</v>
      </c>
      <c r="AF74">
        <v>16.664376000000001</v>
      </c>
      <c r="AG74">
        <v>42.599863999999997</v>
      </c>
      <c r="AH74">
        <v>73.290885000000003</v>
      </c>
      <c r="AI74">
        <v>0</v>
      </c>
      <c r="AJ74">
        <v>0</v>
      </c>
      <c r="AK74">
        <v>26.161387999999999</v>
      </c>
      <c r="AL74">
        <v>12.782</v>
      </c>
      <c r="AM74">
        <v>16.345120999999999</v>
      </c>
      <c r="AN74">
        <v>0.82262800000000003</v>
      </c>
      <c r="AO74">
        <v>0</v>
      </c>
      <c r="AP74">
        <v>1.5371999999999999</v>
      </c>
      <c r="AQ74">
        <v>38.419013</v>
      </c>
      <c r="AR74">
        <v>44.16</v>
      </c>
      <c r="AS74">
        <v>29.5944</v>
      </c>
      <c r="AT74">
        <v>14.9968</v>
      </c>
      <c r="AU74">
        <v>0</v>
      </c>
      <c r="AV74">
        <v>14.244864</v>
      </c>
      <c r="AW74">
        <v>50.800941999999999</v>
      </c>
      <c r="AX74">
        <v>5.7164000000000001</v>
      </c>
      <c r="AY74">
        <v>0</v>
      </c>
      <c r="AZ74">
        <f t="shared" si="3"/>
        <v>91.603549999999984</v>
      </c>
      <c r="BA74">
        <f t="shared" si="4"/>
        <v>2891.9595689999992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2.02</v>
      </c>
      <c r="BP74">
        <v>2.19</v>
      </c>
      <c r="BQ74">
        <v>3.542468</v>
      </c>
      <c r="BR74">
        <v>0.49598399999999998</v>
      </c>
      <c r="BS74">
        <v>1.64</v>
      </c>
      <c r="BT74">
        <v>0.83735000000000004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0.26</v>
      </c>
      <c r="BZ74">
        <v>1.938104</v>
      </c>
      <c r="CA74">
        <v>3.5116900000000002</v>
      </c>
      <c r="CB74">
        <v>1.73</v>
      </c>
      <c r="CC74">
        <v>1.33</v>
      </c>
      <c r="CD74">
        <v>1.39</v>
      </c>
      <c r="CE74">
        <v>1.37</v>
      </c>
      <c r="CF74">
        <v>0.23</v>
      </c>
      <c r="CG74">
        <v>3.78</v>
      </c>
      <c r="CH74">
        <v>0.58119100000000001</v>
      </c>
      <c r="CI74">
        <v>7.95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3.04</v>
      </c>
      <c r="CP74">
        <v>0.99398600000000004</v>
      </c>
      <c r="CQ74">
        <v>1.3710979999999999</v>
      </c>
      <c r="CR74">
        <v>3.57</v>
      </c>
      <c r="CS74">
        <v>2.3091029999999999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91.603549999999984</v>
      </c>
    </row>
    <row r="75" spans="1:114">
      <c r="A75" t="s">
        <v>117</v>
      </c>
      <c r="B75">
        <v>0</v>
      </c>
      <c r="C75">
        <v>25.202452000000001</v>
      </c>
      <c r="D75">
        <v>5.4787939999999997</v>
      </c>
      <c r="E75">
        <v>0</v>
      </c>
      <c r="F75">
        <v>0</v>
      </c>
      <c r="G75">
        <v>22.628482000000002</v>
      </c>
      <c r="H75">
        <v>0</v>
      </c>
      <c r="I75">
        <v>80.029600000000002</v>
      </c>
      <c r="J75">
        <v>5.7164000000000001</v>
      </c>
      <c r="K75">
        <v>687.79276700000003</v>
      </c>
      <c r="L75">
        <v>437.61432400000001</v>
      </c>
      <c r="M75">
        <v>92.912925000000001</v>
      </c>
      <c r="N75">
        <v>119.136178</v>
      </c>
      <c r="O75">
        <v>124.789163</v>
      </c>
      <c r="P75">
        <v>68.398830000000004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14.253199</v>
      </c>
      <c r="W75">
        <v>45.355040000000002</v>
      </c>
      <c r="X75">
        <v>147.515625</v>
      </c>
      <c r="Y75">
        <v>0</v>
      </c>
      <c r="Z75">
        <v>7.7</v>
      </c>
      <c r="AA75">
        <v>14.04936</v>
      </c>
      <c r="AB75">
        <v>27.422225999999998</v>
      </c>
      <c r="AC75">
        <v>20.049363</v>
      </c>
      <c r="AD75">
        <v>9.4297959999999996</v>
      </c>
      <c r="AE75">
        <v>17.006554999999999</v>
      </c>
      <c r="AF75">
        <v>24.996563999999999</v>
      </c>
      <c r="AG75">
        <v>42.599863999999997</v>
      </c>
      <c r="AH75">
        <v>87.949061999999998</v>
      </c>
      <c r="AI75">
        <v>0</v>
      </c>
      <c r="AJ75">
        <v>0</v>
      </c>
      <c r="AK75">
        <v>26.161387999999999</v>
      </c>
      <c r="AL75">
        <v>24.402000000000001</v>
      </c>
      <c r="AM75">
        <v>16.345120999999999</v>
      </c>
      <c r="AN75">
        <v>0.82262800000000003</v>
      </c>
      <c r="AO75">
        <v>0</v>
      </c>
      <c r="AP75">
        <v>5.6364000000000001</v>
      </c>
      <c r="AQ75">
        <v>38.419013</v>
      </c>
      <c r="AR75">
        <v>44.16</v>
      </c>
      <c r="AS75">
        <v>30.939599999999999</v>
      </c>
      <c r="AT75">
        <v>14.9968</v>
      </c>
      <c r="AU75">
        <v>0</v>
      </c>
      <c r="AV75">
        <v>14.244864</v>
      </c>
      <c r="AW75">
        <v>50.800941999999999</v>
      </c>
      <c r="AX75">
        <v>5.7164000000000001</v>
      </c>
      <c r="AY75">
        <v>0</v>
      </c>
      <c r="AZ75">
        <f t="shared" si="3"/>
        <v>92.058095000000009</v>
      </c>
      <c r="BA75">
        <f t="shared" si="4"/>
        <v>2933.698343999999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2.02</v>
      </c>
      <c r="BP75">
        <v>2.19</v>
      </c>
      <c r="BQ75">
        <v>3.542468</v>
      </c>
      <c r="BR75">
        <v>0.49598399999999998</v>
      </c>
      <c r="BS75">
        <v>1.64</v>
      </c>
      <c r="BT75">
        <v>1.1164670000000001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0.26</v>
      </c>
      <c r="BZ75">
        <v>1.938104</v>
      </c>
      <c r="CA75">
        <v>3.5116900000000002</v>
      </c>
      <c r="CB75">
        <v>1.73</v>
      </c>
      <c r="CC75">
        <v>1.33</v>
      </c>
      <c r="CD75">
        <v>1.39</v>
      </c>
      <c r="CE75">
        <v>1.45</v>
      </c>
      <c r="CF75">
        <v>0.23</v>
      </c>
      <c r="CG75">
        <v>3.78</v>
      </c>
      <c r="CH75">
        <v>0.697986</v>
      </c>
      <c r="CI75">
        <v>7.95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3.04</v>
      </c>
      <c r="CP75">
        <v>0.99398600000000004</v>
      </c>
      <c r="CQ75">
        <v>1.3710979999999999</v>
      </c>
      <c r="CR75">
        <v>3.57</v>
      </c>
      <c r="CS75">
        <v>2.2875230000000002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92.058095000000009</v>
      </c>
    </row>
    <row r="76" spans="1:114">
      <c r="A76" t="s">
        <v>118</v>
      </c>
      <c r="B76">
        <v>0</v>
      </c>
      <c r="C76">
        <v>25.202452000000001</v>
      </c>
      <c r="D76">
        <v>5.4787939999999997</v>
      </c>
      <c r="E76">
        <v>0</v>
      </c>
      <c r="F76">
        <v>0</v>
      </c>
      <c r="G76">
        <v>22.628482000000002</v>
      </c>
      <c r="H76">
        <v>0</v>
      </c>
      <c r="I76">
        <v>80.029600000000002</v>
      </c>
      <c r="J76">
        <v>5.7164000000000001</v>
      </c>
      <c r="K76">
        <v>687.79276700000003</v>
      </c>
      <c r="L76">
        <v>437.61432400000001</v>
      </c>
      <c r="M76">
        <v>92.912925000000001</v>
      </c>
      <c r="N76">
        <v>119.136178</v>
      </c>
      <c r="O76">
        <v>124.789163</v>
      </c>
      <c r="P76">
        <v>68.398830000000004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14.253199</v>
      </c>
      <c r="W76">
        <v>45.355040000000002</v>
      </c>
      <c r="X76">
        <v>147.515625</v>
      </c>
      <c r="Y76">
        <v>0</v>
      </c>
      <c r="Z76">
        <v>19.6614</v>
      </c>
      <c r="AA76">
        <v>14.04936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33.531976999999998</v>
      </c>
      <c r="AG76">
        <v>42.599863999999997</v>
      </c>
      <c r="AH76">
        <v>120.68565700000001</v>
      </c>
      <c r="AI76">
        <v>0</v>
      </c>
      <c r="AJ76">
        <v>0</v>
      </c>
      <c r="AK76">
        <v>26.161387999999999</v>
      </c>
      <c r="AL76">
        <v>81.34</v>
      </c>
      <c r="AM76">
        <v>16.345120999999999</v>
      </c>
      <c r="AN76">
        <v>0.82262800000000003</v>
      </c>
      <c r="AO76">
        <v>0</v>
      </c>
      <c r="AP76">
        <v>5.6364000000000001</v>
      </c>
      <c r="AQ76">
        <v>38.419013</v>
      </c>
      <c r="AR76">
        <v>44.16</v>
      </c>
      <c r="AS76">
        <v>30.939599999999999</v>
      </c>
      <c r="AT76">
        <v>14.9968</v>
      </c>
      <c r="AU76">
        <v>0</v>
      </c>
      <c r="AV76">
        <v>14.244864</v>
      </c>
      <c r="AW76">
        <v>50.800941999999999</v>
      </c>
      <c r="AX76">
        <v>5.7164000000000001</v>
      </c>
      <c r="AY76">
        <v>0</v>
      </c>
      <c r="AZ76">
        <f t="shared" si="3"/>
        <v>93.373708999999991</v>
      </c>
      <c r="BA76">
        <f t="shared" si="4"/>
        <v>3095.5047719999989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0.84606800000000004</v>
      </c>
      <c r="BJ76">
        <v>0</v>
      </c>
      <c r="BK76">
        <v>2.0070999999999999E-2</v>
      </c>
      <c r="BL76">
        <v>0</v>
      </c>
      <c r="BM76">
        <v>0</v>
      </c>
      <c r="BN76">
        <v>0</v>
      </c>
      <c r="BO76">
        <v>2.02</v>
      </c>
      <c r="BP76">
        <v>2.19</v>
      </c>
      <c r="BQ76">
        <v>3.542468</v>
      </c>
      <c r="BR76">
        <v>0.99196799999999996</v>
      </c>
      <c r="BS76">
        <v>1.64</v>
      </c>
      <c r="BT76">
        <v>1.6747000000000001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0.26</v>
      </c>
      <c r="BZ76">
        <v>1.938104</v>
      </c>
      <c r="CA76">
        <v>3.5116900000000002</v>
      </c>
      <c r="CB76">
        <v>1.73</v>
      </c>
      <c r="CC76">
        <v>1.33</v>
      </c>
      <c r="CD76">
        <v>1.39</v>
      </c>
      <c r="CE76">
        <v>1.45</v>
      </c>
      <c r="CF76">
        <v>0.23</v>
      </c>
      <c r="CG76">
        <v>3.78</v>
      </c>
      <c r="CH76">
        <v>0.95938299999999999</v>
      </c>
      <c r="CI76">
        <v>7.95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3.04</v>
      </c>
      <c r="CP76">
        <v>0.99398600000000004</v>
      </c>
      <c r="CQ76">
        <v>1.3710979999999999</v>
      </c>
      <c r="CR76">
        <v>3.57</v>
      </c>
      <c r="CS76">
        <v>2.2875230000000002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93.373708999999991</v>
      </c>
    </row>
    <row r="77" spans="1:114">
      <c r="A77" t="s">
        <v>119</v>
      </c>
      <c r="B77">
        <v>0</v>
      </c>
      <c r="C77">
        <v>25.202452000000001</v>
      </c>
      <c r="D77">
        <v>5.4787939999999997</v>
      </c>
      <c r="E77">
        <v>0</v>
      </c>
      <c r="F77">
        <v>0</v>
      </c>
      <c r="G77">
        <v>22.628482000000002</v>
      </c>
      <c r="H77">
        <v>0</v>
      </c>
      <c r="I77">
        <v>80.029600000000002</v>
      </c>
      <c r="J77">
        <v>5.7164000000000001</v>
      </c>
      <c r="K77">
        <v>687.79276700000003</v>
      </c>
      <c r="L77">
        <v>437.61432400000001</v>
      </c>
      <c r="M77">
        <v>92.912925000000001</v>
      </c>
      <c r="N77">
        <v>119.136178</v>
      </c>
      <c r="O77">
        <v>124.789163</v>
      </c>
      <c r="P77">
        <v>68.398830000000004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14.253199</v>
      </c>
      <c r="W77">
        <v>45.355040000000002</v>
      </c>
      <c r="X77">
        <v>147.515625</v>
      </c>
      <c r="Y77">
        <v>0</v>
      </c>
      <c r="Z77">
        <v>19.6614</v>
      </c>
      <c r="AA77">
        <v>14.04936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42.599863999999997</v>
      </c>
      <c r="AH77">
        <v>144.822789</v>
      </c>
      <c r="AI77">
        <v>0</v>
      </c>
      <c r="AJ77">
        <v>0</v>
      </c>
      <c r="AK77">
        <v>26.161387999999999</v>
      </c>
      <c r="AL77">
        <v>81.34</v>
      </c>
      <c r="AM77">
        <v>16.345120999999999</v>
      </c>
      <c r="AN77">
        <v>0.82262800000000003</v>
      </c>
      <c r="AO77">
        <v>0</v>
      </c>
      <c r="AP77">
        <v>5.6364000000000001</v>
      </c>
      <c r="AQ77">
        <v>38.419013</v>
      </c>
      <c r="AR77">
        <v>44.16</v>
      </c>
      <c r="AS77">
        <v>30.939599999999999</v>
      </c>
      <c r="AT77">
        <v>14.9968</v>
      </c>
      <c r="AU77">
        <v>0</v>
      </c>
      <c r="AV77">
        <v>14.244864</v>
      </c>
      <c r="AW77">
        <v>50.800941999999999</v>
      </c>
      <c r="AX77">
        <v>5.7164000000000001</v>
      </c>
      <c r="AY77">
        <v>0</v>
      </c>
      <c r="AZ77">
        <f t="shared" si="3"/>
        <v>93.598899999999986</v>
      </c>
      <c r="BA77">
        <f t="shared" si="4"/>
        <v>3129.2968909999991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2.02</v>
      </c>
      <c r="BP77">
        <v>2.19</v>
      </c>
      <c r="BQ77">
        <v>3.542468</v>
      </c>
      <c r="BR77">
        <v>0.99196799999999996</v>
      </c>
      <c r="BS77">
        <v>1.64</v>
      </c>
      <c r="BT77">
        <v>1.6747000000000001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0.26</v>
      </c>
      <c r="BZ77">
        <v>1.938104</v>
      </c>
      <c r="CA77">
        <v>3.5116900000000002</v>
      </c>
      <c r="CB77">
        <v>1.73</v>
      </c>
      <c r="CC77">
        <v>1.33</v>
      </c>
      <c r="CD77">
        <v>1.39</v>
      </c>
      <c r="CE77">
        <v>1.5</v>
      </c>
      <c r="CF77">
        <v>0.23</v>
      </c>
      <c r="CG77">
        <v>3.78</v>
      </c>
      <c r="CH77">
        <v>1.134574</v>
      </c>
      <c r="CI77">
        <v>7.95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3.04</v>
      </c>
      <c r="CP77">
        <v>0.99398600000000004</v>
      </c>
      <c r="CQ77">
        <v>1.3710979999999999</v>
      </c>
      <c r="CR77">
        <v>3.57</v>
      </c>
      <c r="CS77">
        <v>2.2875230000000002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93.598899999999986</v>
      </c>
    </row>
    <row r="78" spans="1:114">
      <c r="A78" t="s">
        <v>120</v>
      </c>
      <c r="B78">
        <v>0</v>
      </c>
      <c r="C78">
        <v>25.202452000000001</v>
      </c>
      <c r="D78">
        <v>5.4787939999999997</v>
      </c>
      <c r="E78">
        <v>0</v>
      </c>
      <c r="F78">
        <v>0</v>
      </c>
      <c r="G78">
        <v>22.628482000000002</v>
      </c>
      <c r="H78">
        <v>0</v>
      </c>
      <c r="I78">
        <v>80.029600000000002</v>
      </c>
      <c r="J78">
        <v>5.7164000000000001</v>
      </c>
      <c r="K78">
        <v>687.79276700000003</v>
      </c>
      <c r="L78">
        <v>437.61432400000001</v>
      </c>
      <c r="M78">
        <v>92.912925000000001</v>
      </c>
      <c r="N78">
        <v>119.136178</v>
      </c>
      <c r="O78">
        <v>124.789163</v>
      </c>
      <c r="P78">
        <v>68.398830000000004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14.253199</v>
      </c>
      <c r="W78">
        <v>45.355040000000002</v>
      </c>
      <c r="X78">
        <v>147.515625</v>
      </c>
      <c r="Y78">
        <v>0</v>
      </c>
      <c r="Z78">
        <v>19.6614</v>
      </c>
      <c r="AA78">
        <v>14.04936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42.599863999999997</v>
      </c>
      <c r="AH78">
        <v>144.822789</v>
      </c>
      <c r="AI78">
        <v>0</v>
      </c>
      <c r="AJ78">
        <v>0</v>
      </c>
      <c r="AK78">
        <v>26.161387999999999</v>
      </c>
      <c r="AL78">
        <v>81.34</v>
      </c>
      <c r="AM78">
        <v>16.345120999999999</v>
      </c>
      <c r="AN78">
        <v>0.82262800000000003</v>
      </c>
      <c r="AO78">
        <v>0</v>
      </c>
      <c r="AP78">
        <v>5.6364000000000001</v>
      </c>
      <c r="AQ78">
        <v>38.419013</v>
      </c>
      <c r="AR78">
        <v>44.16</v>
      </c>
      <c r="AS78">
        <v>30.939599999999999</v>
      </c>
      <c r="AT78">
        <v>14.9968</v>
      </c>
      <c r="AU78">
        <v>0</v>
      </c>
      <c r="AV78">
        <v>14.244864</v>
      </c>
      <c r="AW78">
        <v>50.800941999999999</v>
      </c>
      <c r="AX78">
        <v>5.7164000000000001</v>
      </c>
      <c r="AY78">
        <v>0</v>
      </c>
      <c r="AZ78">
        <f t="shared" si="3"/>
        <v>93.598899999999986</v>
      </c>
      <c r="BA78">
        <f t="shared" si="4"/>
        <v>3129.2968909999991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2.02</v>
      </c>
      <c r="BP78">
        <v>2.19</v>
      </c>
      <c r="BQ78">
        <v>3.542468</v>
      </c>
      <c r="BR78">
        <v>0.99196799999999996</v>
      </c>
      <c r="BS78">
        <v>1.64</v>
      </c>
      <c r="BT78">
        <v>1.6747000000000001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0.26</v>
      </c>
      <c r="BZ78">
        <v>1.938104</v>
      </c>
      <c r="CA78">
        <v>3.5116900000000002</v>
      </c>
      <c r="CB78">
        <v>1.73</v>
      </c>
      <c r="CC78">
        <v>1.33</v>
      </c>
      <c r="CD78">
        <v>1.39</v>
      </c>
      <c r="CE78">
        <v>1.5</v>
      </c>
      <c r="CF78">
        <v>0.23</v>
      </c>
      <c r="CG78">
        <v>3.78</v>
      </c>
      <c r="CH78">
        <v>1.134574</v>
      </c>
      <c r="CI78">
        <v>7.95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3.04</v>
      </c>
      <c r="CP78">
        <v>0.99398600000000004</v>
      </c>
      <c r="CQ78">
        <v>1.3710979999999999</v>
      </c>
      <c r="CR78">
        <v>3.57</v>
      </c>
      <c r="CS78">
        <v>2.2875230000000002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93.598899999999986</v>
      </c>
    </row>
    <row r="79" spans="1:114">
      <c r="A79" t="s">
        <v>121</v>
      </c>
      <c r="B79">
        <v>0</v>
      </c>
      <c r="C79">
        <v>25.202452000000001</v>
      </c>
      <c r="D79">
        <v>5.4787939999999997</v>
      </c>
      <c r="E79">
        <v>0</v>
      </c>
      <c r="F79">
        <v>0</v>
      </c>
      <c r="G79">
        <v>22.628482000000002</v>
      </c>
      <c r="H79">
        <v>0</v>
      </c>
      <c r="I79">
        <v>80.029600000000002</v>
      </c>
      <c r="J79">
        <v>5.7164000000000001</v>
      </c>
      <c r="K79">
        <v>687.79276700000003</v>
      </c>
      <c r="L79">
        <v>437.61432400000001</v>
      </c>
      <c r="M79">
        <v>92.912925000000001</v>
      </c>
      <c r="N79">
        <v>119.136178</v>
      </c>
      <c r="O79">
        <v>124.789163</v>
      </c>
      <c r="P79">
        <v>68.398830000000004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14.253199</v>
      </c>
      <c r="W79">
        <v>45.355040000000002</v>
      </c>
      <c r="X79">
        <v>147.515625</v>
      </c>
      <c r="Y79">
        <v>0</v>
      </c>
      <c r="Z79">
        <v>19.6614</v>
      </c>
      <c r="AA79">
        <v>14.04936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42.599863999999997</v>
      </c>
      <c r="AH79">
        <v>144.822789</v>
      </c>
      <c r="AI79">
        <v>0</v>
      </c>
      <c r="AJ79">
        <v>0</v>
      </c>
      <c r="AK79">
        <v>26.161387999999999</v>
      </c>
      <c r="AL79">
        <v>81.34</v>
      </c>
      <c r="AM79">
        <v>16.345120999999999</v>
      </c>
      <c r="AN79">
        <v>0.82262800000000003</v>
      </c>
      <c r="AO79">
        <v>0</v>
      </c>
      <c r="AP79">
        <v>5.6364000000000001</v>
      </c>
      <c r="AQ79">
        <v>38.419013</v>
      </c>
      <c r="AR79">
        <v>44.16</v>
      </c>
      <c r="AS79">
        <v>30.939599999999999</v>
      </c>
      <c r="AT79">
        <v>14.9968</v>
      </c>
      <c r="AU79">
        <v>0</v>
      </c>
      <c r="AV79">
        <v>14.244864</v>
      </c>
      <c r="AW79">
        <v>50.800941999999999</v>
      </c>
      <c r="AX79">
        <v>5.7164000000000001</v>
      </c>
      <c r="AY79">
        <v>0</v>
      </c>
      <c r="AZ79">
        <f t="shared" si="3"/>
        <v>93.619048000000021</v>
      </c>
      <c r="BA79">
        <f t="shared" si="4"/>
        <v>3129.3170389999991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2.02</v>
      </c>
      <c r="BP79">
        <v>2.19</v>
      </c>
      <c r="BQ79">
        <v>3.542468</v>
      </c>
      <c r="BR79">
        <v>0.99196799999999996</v>
      </c>
      <c r="BS79">
        <v>1.64</v>
      </c>
      <c r="BT79">
        <v>1.6747000000000001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0.26</v>
      </c>
      <c r="BZ79">
        <v>1.938104</v>
      </c>
      <c r="CA79">
        <v>3.5116900000000002</v>
      </c>
      <c r="CB79">
        <v>1.73</v>
      </c>
      <c r="CC79">
        <v>1.33</v>
      </c>
      <c r="CD79">
        <v>1.39</v>
      </c>
      <c r="CE79">
        <v>1.52</v>
      </c>
      <c r="CF79">
        <v>0.23</v>
      </c>
      <c r="CG79">
        <v>3.78</v>
      </c>
      <c r="CH79">
        <v>1.134574</v>
      </c>
      <c r="CI79">
        <v>7.95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3.04</v>
      </c>
      <c r="CP79">
        <v>0.99398600000000004</v>
      </c>
      <c r="CQ79">
        <v>1.3710979999999999</v>
      </c>
      <c r="CR79">
        <v>3.57</v>
      </c>
      <c r="CS79">
        <v>2.2875230000000002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93.619048000000021</v>
      </c>
    </row>
    <row r="80" spans="1:114">
      <c r="A80" t="s">
        <v>122</v>
      </c>
      <c r="B80">
        <v>0</v>
      </c>
      <c r="C80">
        <v>25.202452000000001</v>
      </c>
      <c r="D80">
        <v>5.4787939999999997</v>
      </c>
      <c r="E80">
        <v>0</v>
      </c>
      <c r="F80">
        <v>0</v>
      </c>
      <c r="G80">
        <v>22.628482000000002</v>
      </c>
      <c r="H80">
        <v>0</v>
      </c>
      <c r="I80">
        <v>80.029600000000002</v>
      </c>
      <c r="J80">
        <v>5.7164000000000001</v>
      </c>
      <c r="K80">
        <v>687.79276700000003</v>
      </c>
      <c r="L80">
        <v>437.61432400000001</v>
      </c>
      <c r="M80">
        <v>92.912925000000001</v>
      </c>
      <c r="N80">
        <v>119.136178</v>
      </c>
      <c r="O80">
        <v>124.789163</v>
      </c>
      <c r="P80">
        <v>68.398830000000004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14.253199</v>
      </c>
      <c r="W80">
        <v>45.355040000000002</v>
      </c>
      <c r="X80">
        <v>147.515625</v>
      </c>
      <c r="Y80">
        <v>0</v>
      </c>
      <c r="Z80">
        <v>19.6614</v>
      </c>
      <c r="AA80">
        <v>14.04936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42.599863999999997</v>
      </c>
      <c r="AH80">
        <v>144.822789</v>
      </c>
      <c r="AI80">
        <v>0</v>
      </c>
      <c r="AJ80">
        <v>0</v>
      </c>
      <c r="AK80">
        <v>26.161387999999999</v>
      </c>
      <c r="AL80">
        <v>24.402000000000001</v>
      </c>
      <c r="AM80">
        <v>16.345120999999999</v>
      </c>
      <c r="AN80">
        <v>0.82262800000000003</v>
      </c>
      <c r="AO80">
        <v>0</v>
      </c>
      <c r="AP80">
        <v>5.6364000000000001</v>
      </c>
      <c r="AQ80">
        <v>37.296807999999999</v>
      </c>
      <c r="AR80">
        <v>44.16</v>
      </c>
      <c r="AS80">
        <v>30.939599999999999</v>
      </c>
      <c r="AT80">
        <v>14.9968</v>
      </c>
      <c r="AU80">
        <v>0</v>
      </c>
      <c r="AV80">
        <v>14.244864</v>
      </c>
      <c r="AW80">
        <v>50.800941999999999</v>
      </c>
      <c r="AX80">
        <v>5.7164000000000001</v>
      </c>
      <c r="AY80">
        <v>0</v>
      </c>
      <c r="AZ80">
        <f t="shared" si="3"/>
        <v>93.619048000000021</v>
      </c>
      <c r="BA80">
        <f t="shared" si="4"/>
        <v>3071.2568339999989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2.02</v>
      </c>
      <c r="BP80">
        <v>2.19</v>
      </c>
      <c r="BQ80">
        <v>3.542468</v>
      </c>
      <c r="BR80">
        <v>0.99196799999999996</v>
      </c>
      <c r="BS80">
        <v>1.64</v>
      </c>
      <c r="BT80">
        <v>1.6747000000000001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0.26</v>
      </c>
      <c r="BZ80">
        <v>1.938104</v>
      </c>
      <c r="CA80">
        <v>3.5116900000000002</v>
      </c>
      <c r="CB80">
        <v>1.73</v>
      </c>
      <c r="CC80">
        <v>1.33</v>
      </c>
      <c r="CD80">
        <v>1.39</v>
      </c>
      <c r="CE80">
        <v>1.52</v>
      </c>
      <c r="CF80">
        <v>0.23</v>
      </c>
      <c r="CG80">
        <v>3.78</v>
      </c>
      <c r="CH80">
        <v>1.134574</v>
      </c>
      <c r="CI80">
        <v>7.95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3.04</v>
      </c>
      <c r="CP80">
        <v>0.99398600000000004</v>
      </c>
      <c r="CQ80">
        <v>1.3710979999999999</v>
      </c>
      <c r="CR80">
        <v>3.57</v>
      </c>
      <c r="CS80">
        <v>2.2875230000000002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93.619048000000021</v>
      </c>
    </row>
    <row r="81" spans="1:114">
      <c r="A81" t="s">
        <v>123</v>
      </c>
      <c r="B81">
        <v>0</v>
      </c>
      <c r="C81">
        <v>25.202452000000001</v>
      </c>
      <c r="D81">
        <v>5.4787939999999997</v>
      </c>
      <c r="E81">
        <v>0</v>
      </c>
      <c r="F81">
        <v>0</v>
      </c>
      <c r="G81">
        <v>22.628482000000002</v>
      </c>
      <c r="H81">
        <v>0</v>
      </c>
      <c r="I81">
        <v>80.029600000000002</v>
      </c>
      <c r="J81">
        <v>5.7164000000000001</v>
      </c>
      <c r="K81">
        <v>687.79276700000003</v>
      </c>
      <c r="L81">
        <v>437.61432400000001</v>
      </c>
      <c r="M81">
        <v>92.912925000000001</v>
      </c>
      <c r="N81">
        <v>119.136178</v>
      </c>
      <c r="O81">
        <v>124.789163</v>
      </c>
      <c r="P81">
        <v>68.778823000000003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14.253199</v>
      </c>
      <c r="W81">
        <v>45.355040000000002</v>
      </c>
      <c r="X81">
        <v>147.515625</v>
      </c>
      <c r="Y81">
        <v>0</v>
      </c>
      <c r="Z81">
        <v>13.1076</v>
      </c>
      <c r="AA81">
        <v>14.04936</v>
      </c>
      <c r="AB81">
        <v>27.422225999999998</v>
      </c>
      <c r="AC81">
        <v>20.049363</v>
      </c>
      <c r="AD81">
        <v>28.289387999999999</v>
      </c>
      <c r="AE81">
        <v>33.215927999999998</v>
      </c>
      <c r="AF81">
        <v>16.664376000000001</v>
      </c>
      <c r="AG81">
        <v>42.599863999999997</v>
      </c>
      <c r="AH81">
        <v>117.265416</v>
      </c>
      <c r="AI81">
        <v>0</v>
      </c>
      <c r="AJ81">
        <v>0</v>
      </c>
      <c r="AK81">
        <v>26.161387999999999</v>
      </c>
      <c r="AL81">
        <v>24.402000000000001</v>
      </c>
      <c r="AM81">
        <v>16.345120999999999</v>
      </c>
      <c r="AN81">
        <v>0.82262800000000003</v>
      </c>
      <c r="AO81">
        <v>0</v>
      </c>
      <c r="AP81">
        <v>0</v>
      </c>
      <c r="AQ81">
        <v>25.612674999999999</v>
      </c>
      <c r="AR81">
        <v>44.16</v>
      </c>
      <c r="AS81">
        <v>30.939599999999999</v>
      </c>
      <c r="AT81">
        <v>14.9968</v>
      </c>
      <c r="AU81">
        <v>0</v>
      </c>
      <c r="AV81">
        <v>14.244864</v>
      </c>
      <c r="AW81">
        <v>50.800941999999999</v>
      </c>
      <c r="AX81">
        <v>5.7164000000000001</v>
      </c>
      <c r="AY81">
        <v>0</v>
      </c>
      <c r="AZ81">
        <f t="shared" si="3"/>
        <v>91.872210999999993</v>
      </c>
      <c r="BA81">
        <f t="shared" si="4"/>
        <v>2976.9104459999994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2.02</v>
      </c>
      <c r="BP81">
        <v>2.19</v>
      </c>
      <c r="BQ81">
        <v>3.542468</v>
      </c>
      <c r="BR81">
        <v>0.496805</v>
      </c>
      <c r="BS81">
        <v>1.64</v>
      </c>
      <c r="BT81">
        <v>1.2560249999999999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0.26</v>
      </c>
      <c r="BZ81">
        <v>1.938104</v>
      </c>
      <c r="CA81">
        <v>3.5116900000000002</v>
      </c>
      <c r="CB81">
        <v>1.73</v>
      </c>
      <c r="CC81">
        <v>1.41</v>
      </c>
      <c r="CD81">
        <v>1.39</v>
      </c>
      <c r="CE81">
        <v>1.57</v>
      </c>
      <c r="CF81">
        <v>0.23</v>
      </c>
      <c r="CG81">
        <v>3.78</v>
      </c>
      <c r="CH81">
        <v>0.93157500000000004</v>
      </c>
      <c r="CI81">
        <v>7.19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3.04</v>
      </c>
      <c r="CP81">
        <v>0.99398600000000004</v>
      </c>
      <c r="CQ81">
        <v>1.3710979999999999</v>
      </c>
      <c r="CR81">
        <v>3.57</v>
      </c>
      <c r="CS81">
        <v>2.2875230000000002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91.872210999999993</v>
      </c>
    </row>
    <row r="82" spans="1:114">
      <c r="A82" t="s">
        <v>124</v>
      </c>
      <c r="B82">
        <v>0</v>
      </c>
      <c r="C82">
        <v>25.202452000000001</v>
      </c>
      <c r="D82">
        <v>5.4787939999999997</v>
      </c>
      <c r="E82">
        <v>0</v>
      </c>
      <c r="F82">
        <v>0</v>
      </c>
      <c r="G82">
        <v>22.628482000000002</v>
      </c>
      <c r="H82">
        <v>0</v>
      </c>
      <c r="I82">
        <v>80.029600000000002</v>
      </c>
      <c r="J82">
        <v>5.7164000000000001</v>
      </c>
      <c r="K82">
        <v>687.79276700000003</v>
      </c>
      <c r="L82">
        <v>437.61432400000001</v>
      </c>
      <c r="M82">
        <v>92.912925000000001</v>
      </c>
      <c r="N82">
        <v>119.136178</v>
      </c>
      <c r="O82">
        <v>124.789163</v>
      </c>
      <c r="P82">
        <v>68.778823000000003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14.253199</v>
      </c>
      <c r="W82">
        <v>45.355040000000002</v>
      </c>
      <c r="X82">
        <v>147.515625</v>
      </c>
      <c r="Y82">
        <v>0</v>
      </c>
      <c r="Z82">
        <v>13.1076</v>
      </c>
      <c r="AA82">
        <v>14.04936</v>
      </c>
      <c r="AB82">
        <v>27.422225999999998</v>
      </c>
      <c r="AC82">
        <v>20.049363</v>
      </c>
      <c r="AD82">
        <v>18.859591999999999</v>
      </c>
      <c r="AE82">
        <v>17.006554999999999</v>
      </c>
      <c r="AF82">
        <v>16.664376000000001</v>
      </c>
      <c r="AG82">
        <v>42.599863999999997</v>
      </c>
      <c r="AH82">
        <v>76.711125999999993</v>
      </c>
      <c r="AI82">
        <v>0</v>
      </c>
      <c r="AJ82">
        <v>0</v>
      </c>
      <c r="AK82">
        <v>26.161387999999999</v>
      </c>
      <c r="AL82">
        <v>24.402000000000001</v>
      </c>
      <c r="AM82">
        <v>16.345120999999999</v>
      </c>
      <c r="AN82">
        <v>0.82262800000000003</v>
      </c>
      <c r="AO82">
        <v>0</v>
      </c>
      <c r="AP82">
        <v>0</v>
      </c>
      <c r="AQ82">
        <v>12.806338</v>
      </c>
      <c r="AR82">
        <v>44.16</v>
      </c>
      <c r="AS82">
        <v>30.939599999999999</v>
      </c>
      <c r="AT82">
        <v>14.9968</v>
      </c>
      <c r="AU82">
        <v>0</v>
      </c>
      <c r="AV82">
        <v>14.244864</v>
      </c>
      <c r="AW82">
        <v>50.800941999999999</v>
      </c>
      <c r="AX82">
        <v>5.7164000000000001</v>
      </c>
      <c r="AY82">
        <v>0</v>
      </c>
      <c r="AZ82">
        <f t="shared" si="3"/>
        <v>91.130960999999985</v>
      </c>
      <c r="BA82">
        <f t="shared" si="4"/>
        <v>2897.1693999999989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2.02</v>
      </c>
      <c r="BP82">
        <v>2.19</v>
      </c>
      <c r="BQ82">
        <v>3.542468</v>
      </c>
      <c r="BR82">
        <v>0.496805</v>
      </c>
      <c r="BS82">
        <v>1.64</v>
      </c>
      <c r="BT82">
        <v>0.83735000000000004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0.26</v>
      </c>
      <c r="BZ82">
        <v>1.938104</v>
      </c>
      <c r="CA82">
        <v>3.5116900000000002</v>
      </c>
      <c r="CB82">
        <v>1.73</v>
      </c>
      <c r="CC82">
        <v>1.41</v>
      </c>
      <c r="CD82">
        <v>1.39</v>
      </c>
      <c r="CE82">
        <v>1.57</v>
      </c>
      <c r="CF82">
        <v>0.23</v>
      </c>
      <c r="CG82">
        <v>3.78</v>
      </c>
      <c r="CH82">
        <v>0.60899999999999999</v>
      </c>
      <c r="CI82">
        <v>7.19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3.04</v>
      </c>
      <c r="CP82">
        <v>0.99398600000000004</v>
      </c>
      <c r="CQ82">
        <v>1.3710979999999999</v>
      </c>
      <c r="CR82">
        <v>3.57</v>
      </c>
      <c r="CS82">
        <v>2.2875230000000002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91.130960999999985</v>
      </c>
    </row>
    <row r="83" spans="1:114">
      <c r="A83" t="s">
        <v>125</v>
      </c>
      <c r="B83">
        <v>0</v>
      </c>
      <c r="C83">
        <v>25.202452000000001</v>
      </c>
      <c r="D83">
        <v>5.4787939999999997</v>
      </c>
      <c r="E83">
        <v>0</v>
      </c>
      <c r="F83">
        <v>0</v>
      </c>
      <c r="G83">
        <v>22.628482000000002</v>
      </c>
      <c r="H83">
        <v>0</v>
      </c>
      <c r="I83">
        <v>80.601240000000004</v>
      </c>
      <c r="J83">
        <v>5.7164000000000001</v>
      </c>
      <c r="K83">
        <v>687.79276700000003</v>
      </c>
      <c r="L83">
        <v>437.61432400000001</v>
      </c>
      <c r="M83">
        <v>92.912925000000001</v>
      </c>
      <c r="N83">
        <v>119.136178</v>
      </c>
      <c r="O83">
        <v>124.789163</v>
      </c>
      <c r="P83">
        <v>68.778823000000003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14.253199</v>
      </c>
      <c r="W83">
        <v>43.837539999999997</v>
      </c>
      <c r="X83">
        <v>147.515625</v>
      </c>
      <c r="Y83">
        <v>0</v>
      </c>
      <c r="Z83">
        <v>13.1076</v>
      </c>
      <c r="AA83">
        <v>14.04936</v>
      </c>
      <c r="AB83">
        <v>27.422225999999998</v>
      </c>
      <c r="AC83">
        <v>10.024682</v>
      </c>
      <c r="AD83">
        <v>9.0198049999999999</v>
      </c>
      <c r="AE83">
        <v>17.006554999999999</v>
      </c>
      <c r="AF83">
        <v>8.5354130000000001</v>
      </c>
      <c r="AG83">
        <v>42.599863999999997</v>
      </c>
      <c r="AH83">
        <v>39.088472000000003</v>
      </c>
      <c r="AI83">
        <v>0</v>
      </c>
      <c r="AJ83">
        <v>0</v>
      </c>
      <c r="AK83">
        <v>26.161387999999999</v>
      </c>
      <c r="AL83">
        <v>24.402000000000001</v>
      </c>
      <c r="AM83">
        <v>16.345120999999999</v>
      </c>
      <c r="AN83">
        <v>0.82262800000000003</v>
      </c>
      <c r="AO83">
        <v>0</v>
      </c>
      <c r="AP83">
        <v>0</v>
      </c>
      <c r="AQ83">
        <v>0</v>
      </c>
      <c r="AR83">
        <v>38.64</v>
      </c>
      <c r="AS83">
        <v>30.939599999999999</v>
      </c>
      <c r="AT83">
        <v>14.9968</v>
      </c>
      <c r="AU83">
        <v>0</v>
      </c>
      <c r="AV83">
        <v>14.244864</v>
      </c>
      <c r="AW83">
        <v>50.800941999999999</v>
      </c>
      <c r="AX83">
        <v>5.7164000000000001</v>
      </c>
      <c r="AY83">
        <v>0</v>
      </c>
      <c r="AZ83">
        <f t="shared" si="3"/>
        <v>90.405243999999996</v>
      </c>
      <c r="BA83">
        <f t="shared" si="4"/>
        <v>2811.5553999999993</v>
      </c>
      <c r="BD83">
        <v>4.2938999999999998</v>
      </c>
      <c r="BE83">
        <v>0</v>
      </c>
      <c r="BF83">
        <v>2.3484999999999999E-2</v>
      </c>
      <c r="BG83">
        <v>0</v>
      </c>
      <c r="BH83">
        <v>0</v>
      </c>
      <c r="BI83">
        <v>0.84606800000000004</v>
      </c>
      <c r="BJ83">
        <v>0</v>
      </c>
      <c r="BK83">
        <v>2.0070999999999999E-2</v>
      </c>
      <c r="BL83">
        <v>0</v>
      </c>
      <c r="BM83">
        <v>0</v>
      </c>
      <c r="BN83">
        <v>0</v>
      </c>
      <c r="BO83">
        <v>2.02</v>
      </c>
      <c r="BP83">
        <v>2.19</v>
      </c>
      <c r="BQ83">
        <v>3.542468</v>
      </c>
      <c r="BR83">
        <v>0.496805</v>
      </c>
      <c r="BS83">
        <v>1.64</v>
      </c>
      <c r="BT83">
        <v>0.38061299999999998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0.26</v>
      </c>
      <c r="BZ83">
        <v>1.938104</v>
      </c>
      <c r="CA83">
        <v>3.5116900000000002</v>
      </c>
      <c r="CB83">
        <v>1.73</v>
      </c>
      <c r="CC83">
        <v>1.41</v>
      </c>
      <c r="CD83">
        <v>1.39</v>
      </c>
      <c r="CE83">
        <v>1.62</v>
      </c>
      <c r="CF83">
        <v>0.23</v>
      </c>
      <c r="CG83">
        <v>3.78</v>
      </c>
      <c r="CH83">
        <v>0.31145200000000001</v>
      </c>
      <c r="CI83">
        <v>7.19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3.04</v>
      </c>
      <c r="CP83">
        <v>0.99398600000000004</v>
      </c>
      <c r="CQ83">
        <v>1.3710979999999999</v>
      </c>
      <c r="CR83">
        <v>3.57</v>
      </c>
      <c r="CS83">
        <v>2.2659419999999999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90.405243999999996</v>
      </c>
    </row>
    <row r="84" spans="1:114">
      <c r="A84" t="s">
        <v>126</v>
      </c>
      <c r="B84">
        <v>0</v>
      </c>
      <c r="C84">
        <v>25.202452000000001</v>
      </c>
      <c r="D84">
        <v>5.4787939999999997</v>
      </c>
      <c r="E84">
        <v>0</v>
      </c>
      <c r="F84">
        <v>0</v>
      </c>
      <c r="G84">
        <v>22.628482000000002</v>
      </c>
      <c r="H84">
        <v>0</v>
      </c>
      <c r="I84">
        <v>80.601240000000004</v>
      </c>
      <c r="J84">
        <v>5.7164000000000001</v>
      </c>
      <c r="K84">
        <v>687.79276700000003</v>
      </c>
      <c r="L84">
        <v>437.61432400000001</v>
      </c>
      <c r="M84">
        <v>92.912925000000001</v>
      </c>
      <c r="N84">
        <v>119.136178</v>
      </c>
      <c r="O84">
        <v>124.789163</v>
      </c>
      <c r="P84">
        <v>68.778823000000003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14.253199</v>
      </c>
      <c r="W84">
        <v>43.837539999999997</v>
      </c>
      <c r="X84">
        <v>147.515625</v>
      </c>
      <c r="Y84">
        <v>0</v>
      </c>
      <c r="Z84">
        <v>13.1076</v>
      </c>
      <c r="AA84">
        <v>14.04936</v>
      </c>
      <c r="AB84">
        <v>13.600092</v>
      </c>
      <c r="AC84">
        <v>10.024682</v>
      </c>
      <c r="AD84">
        <v>0</v>
      </c>
      <c r="AE84">
        <v>17.006554999999999</v>
      </c>
      <c r="AF84">
        <v>8.3321880000000004</v>
      </c>
      <c r="AG84">
        <v>42.599863999999997</v>
      </c>
      <c r="AH84">
        <v>39.088472000000003</v>
      </c>
      <c r="AI84">
        <v>0</v>
      </c>
      <c r="AJ84">
        <v>0</v>
      </c>
      <c r="AK84">
        <v>26.161387999999999</v>
      </c>
      <c r="AL84">
        <v>24.402000000000001</v>
      </c>
      <c r="AM84">
        <v>16.345120999999999</v>
      </c>
      <c r="AN84">
        <v>0.82262800000000003</v>
      </c>
      <c r="AO84">
        <v>0</v>
      </c>
      <c r="AP84">
        <v>0</v>
      </c>
      <c r="AQ84">
        <v>0</v>
      </c>
      <c r="AR84">
        <v>38.64</v>
      </c>
      <c r="AS84">
        <v>30.939599999999999</v>
      </c>
      <c r="AT84">
        <v>14.9968</v>
      </c>
      <c r="AU84">
        <v>0</v>
      </c>
      <c r="AV84">
        <v>14.244864</v>
      </c>
      <c r="AW84">
        <v>50.800941999999999</v>
      </c>
      <c r="AX84">
        <v>5.7164000000000001</v>
      </c>
      <c r="AY84">
        <v>0</v>
      </c>
      <c r="AZ84">
        <f t="shared" si="3"/>
        <v>89.981470000000002</v>
      </c>
      <c r="BA84">
        <f t="shared" si="4"/>
        <v>2788.0864619999993</v>
      </c>
      <c r="BD84">
        <v>4.2938999999999998</v>
      </c>
      <c r="BE84">
        <v>0</v>
      </c>
      <c r="BF84">
        <v>2.3484999999999999E-2</v>
      </c>
      <c r="BG84">
        <v>0</v>
      </c>
      <c r="BH84">
        <v>0</v>
      </c>
      <c r="BI84">
        <v>0.84606800000000004</v>
      </c>
      <c r="BJ84">
        <v>0</v>
      </c>
      <c r="BK84">
        <v>2.0070999999999999E-2</v>
      </c>
      <c r="BL84">
        <v>0</v>
      </c>
      <c r="BM84">
        <v>0</v>
      </c>
      <c r="BN84">
        <v>0</v>
      </c>
      <c r="BO84">
        <v>2.02</v>
      </c>
      <c r="BP84">
        <v>2.19</v>
      </c>
      <c r="BQ84">
        <v>3.542468</v>
      </c>
      <c r="BR84">
        <v>0.496805</v>
      </c>
      <c r="BS84">
        <v>1.64</v>
      </c>
      <c r="BT84">
        <v>0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0.26</v>
      </c>
      <c r="BZ84">
        <v>1.938104</v>
      </c>
      <c r="CA84">
        <v>3.5116900000000002</v>
      </c>
      <c r="CB84">
        <v>1.73</v>
      </c>
      <c r="CC84">
        <v>1.41</v>
      </c>
      <c r="CD84">
        <v>1.39</v>
      </c>
      <c r="CE84">
        <v>1.62</v>
      </c>
      <c r="CF84">
        <v>0.23</v>
      </c>
      <c r="CG84">
        <v>3.78</v>
      </c>
      <c r="CH84">
        <v>0.31145200000000001</v>
      </c>
      <c r="CI84">
        <v>7.19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3.04</v>
      </c>
      <c r="CP84">
        <v>0.99398600000000004</v>
      </c>
      <c r="CQ84">
        <v>1.3710979999999999</v>
      </c>
      <c r="CR84">
        <v>3.57</v>
      </c>
      <c r="CS84">
        <v>2.2227809999999999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89.981470000000002</v>
      </c>
    </row>
    <row r="85" spans="1:114">
      <c r="A85" t="s">
        <v>127</v>
      </c>
      <c r="B85">
        <v>0</v>
      </c>
      <c r="C85">
        <v>25.202452000000001</v>
      </c>
      <c r="D85">
        <v>5.4787939999999997</v>
      </c>
      <c r="E85">
        <v>0</v>
      </c>
      <c r="F85">
        <v>0</v>
      </c>
      <c r="G85">
        <v>22.628482000000002</v>
      </c>
      <c r="H85">
        <v>0</v>
      </c>
      <c r="I85">
        <v>80.601240000000004</v>
      </c>
      <c r="J85">
        <v>5.7164000000000001</v>
      </c>
      <c r="K85">
        <v>687.79276700000003</v>
      </c>
      <c r="L85">
        <v>437.61432400000001</v>
      </c>
      <c r="M85">
        <v>92.912925000000001</v>
      </c>
      <c r="N85">
        <v>119.136178</v>
      </c>
      <c r="O85">
        <v>124.789163</v>
      </c>
      <c r="P85">
        <v>68.778823000000003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14.253199</v>
      </c>
      <c r="W85">
        <v>43.837539999999997</v>
      </c>
      <c r="X85">
        <v>147.515625</v>
      </c>
      <c r="Y85">
        <v>0</v>
      </c>
      <c r="Z85">
        <v>13.1076</v>
      </c>
      <c r="AA85">
        <v>14.04936</v>
      </c>
      <c r="AB85">
        <v>13.600092</v>
      </c>
      <c r="AC85">
        <v>0</v>
      </c>
      <c r="AD85">
        <v>0</v>
      </c>
      <c r="AE85">
        <v>17.006554999999999</v>
      </c>
      <c r="AF85">
        <v>8.3321880000000004</v>
      </c>
      <c r="AG85">
        <v>42.599863999999997</v>
      </c>
      <c r="AH85">
        <v>19.544236000000001</v>
      </c>
      <c r="AI85">
        <v>0</v>
      </c>
      <c r="AJ85">
        <v>0</v>
      </c>
      <c r="AK85">
        <v>26.161387999999999</v>
      </c>
      <c r="AL85">
        <v>24.402000000000001</v>
      </c>
      <c r="AM85">
        <v>16.345120999999999</v>
      </c>
      <c r="AN85">
        <v>0.82262800000000003</v>
      </c>
      <c r="AO85">
        <v>0</v>
      </c>
      <c r="AP85">
        <v>0</v>
      </c>
      <c r="AQ85">
        <v>0</v>
      </c>
      <c r="AR85">
        <v>38.64</v>
      </c>
      <c r="AS85">
        <v>24.2136</v>
      </c>
      <c r="AT85">
        <v>14.9968</v>
      </c>
      <c r="AU85">
        <v>0</v>
      </c>
      <c r="AV85">
        <v>14.244864</v>
      </c>
      <c r="AW85">
        <v>50.800941999999999</v>
      </c>
      <c r="AX85">
        <v>5.7164000000000001</v>
      </c>
      <c r="AY85">
        <v>0</v>
      </c>
      <c r="AZ85">
        <f t="shared" si="3"/>
        <v>89.782583000000002</v>
      </c>
      <c r="BA85">
        <f t="shared" si="4"/>
        <v>2751.5926569999992</v>
      </c>
      <c r="BD85">
        <v>4.2938999999999998</v>
      </c>
      <c r="BE85">
        <v>0</v>
      </c>
      <c r="BF85">
        <v>2.3484999999999999E-2</v>
      </c>
      <c r="BG85">
        <v>0</v>
      </c>
      <c r="BH85">
        <v>0</v>
      </c>
      <c r="BI85">
        <v>0.84606800000000004</v>
      </c>
      <c r="BJ85">
        <v>0</v>
      </c>
      <c r="BK85">
        <v>2.0070999999999999E-2</v>
      </c>
      <c r="BL85">
        <v>0</v>
      </c>
      <c r="BM85">
        <v>0</v>
      </c>
      <c r="BN85">
        <v>0</v>
      </c>
      <c r="BO85">
        <v>2.02</v>
      </c>
      <c r="BP85">
        <v>2.19</v>
      </c>
      <c r="BQ85">
        <v>3.542468</v>
      </c>
      <c r="BR85">
        <v>0.496805</v>
      </c>
      <c r="BS85">
        <v>1.64</v>
      </c>
      <c r="BT85">
        <v>0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0.26</v>
      </c>
      <c r="BZ85">
        <v>1.938104</v>
      </c>
      <c r="CA85">
        <v>3.5116900000000002</v>
      </c>
      <c r="CB85">
        <v>1.73</v>
      </c>
      <c r="CC85">
        <v>1.41</v>
      </c>
      <c r="CD85">
        <v>1.39</v>
      </c>
      <c r="CE85">
        <v>1.62</v>
      </c>
      <c r="CF85">
        <v>0.23</v>
      </c>
      <c r="CG85">
        <v>3.78</v>
      </c>
      <c r="CH85">
        <v>0.155726</v>
      </c>
      <c r="CI85">
        <v>7.19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3.04</v>
      </c>
      <c r="CP85">
        <v>0.99398600000000004</v>
      </c>
      <c r="CQ85">
        <v>1.3710979999999999</v>
      </c>
      <c r="CR85">
        <v>3.57</v>
      </c>
      <c r="CS85">
        <v>2.1796199999999999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89.782583000000002</v>
      </c>
    </row>
    <row r="86" spans="1:114">
      <c r="A86" t="s">
        <v>128</v>
      </c>
      <c r="B86">
        <v>0</v>
      </c>
      <c r="C86">
        <v>25.202452000000001</v>
      </c>
      <c r="D86">
        <v>5.4787939999999997</v>
      </c>
      <c r="E86">
        <v>0</v>
      </c>
      <c r="F86">
        <v>0</v>
      </c>
      <c r="G86">
        <v>22.628482000000002</v>
      </c>
      <c r="H86">
        <v>0</v>
      </c>
      <c r="I86">
        <v>80.601240000000004</v>
      </c>
      <c r="J86">
        <v>5.7164000000000001</v>
      </c>
      <c r="K86">
        <v>687.79276700000003</v>
      </c>
      <c r="L86">
        <v>437.61432400000001</v>
      </c>
      <c r="M86">
        <v>92.912925000000001</v>
      </c>
      <c r="N86">
        <v>119.136178</v>
      </c>
      <c r="O86">
        <v>124.789163</v>
      </c>
      <c r="P86">
        <v>68.778823000000003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14.253199</v>
      </c>
      <c r="W86">
        <v>43.837539999999997</v>
      </c>
      <c r="X86">
        <v>147.515625</v>
      </c>
      <c r="Y86">
        <v>0</v>
      </c>
      <c r="Z86">
        <v>13.1076</v>
      </c>
      <c r="AA86">
        <v>14.04936</v>
      </c>
      <c r="AB86">
        <v>0</v>
      </c>
      <c r="AC86">
        <v>0</v>
      </c>
      <c r="AD86">
        <v>0</v>
      </c>
      <c r="AE86">
        <v>17.006554999999999</v>
      </c>
      <c r="AF86">
        <v>8.3321880000000004</v>
      </c>
      <c r="AG86">
        <v>42.599863999999997</v>
      </c>
      <c r="AH86">
        <v>0</v>
      </c>
      <c r="AI86">
        <v>0</v>
      </c>
      <c r="AJ86">
        <v>0</v>
      </c>
      <c r="AK86">
        <v>26.161387999999999</v>
      </c>
      <c r="AL86">
        <v>24.402000000000001</v>
      </c>
      <c r="AM86">
        <v>16.345120999999999</v>
      </c>
      <c r="AN86">
        <v>0.82262800000000003</v>
      </c>
      <c r="AO86">
        <v>0</v>
      </c>
      <c r="AP86">
        <v>0</v>
      </c>
      <c r="AQ86">
        <v>0</v>
      </c>
      <c r="AR86">
        <v>38.64</v>
      </c>
      <c r="AS86">
        <v>24.2136</v>
      </c>
      <c r="AT86">
        <v>14.9968</v>
      </c>
      <c r="AU86">
        <v>0</v>
      </c>
      <c r="AV86">
        <v>14.244864</v>
      </c>
      <c r="AW86">
        <v>50.800941999999999</v>
      </c>
      <c r="AX86">
        <v>5.7164000000000001</v>
      </c>
      <c r="AY86">
        <v>0</v>
      </c>
      <c r="AZ86">
        <f t="shared" si="3"/>
        <v>89.583697000000001</v>
      </c>
      <c r="BA86">
        <f t="shared" si="4"/>
        <v>2718.2494429999988</v>
      </c>
      <c r="BD86">
        <v>4.2938999999999998</v>
      </c>
      <c r="BE86">
        <v>0</v>
      </c>
      <c r="BF86">
        <v>2.3484999999999999E-2</v>
      </c>
      <c r="BG86">
        <v>0</v>
      </c>
      <c r="BH86">
        <v>0</v>
      </c>
      <c r="BI86">
        <v>0.84606800000000004</v>
      </c>
      <c r="BJ86">
        <v>0</v>
      </c>
      <c r="BK86">
        <v>2.0070999999999999E-2</v>
      </c>
      <c r="BL86">
        <v>0</v>
      </c>
      <c r="BM86">
        <v>0</v>
      </c>
      <c r="BN86">
        <v>0</v>
      </c>
      <c r="BO86">
        <v>2.02</v>
      </c>
      <c r="BP86">
        <v>2.19</v>
      </c>
      <c r="BQ86">
        <v>3.542468</v>
      </c>
      <c r="BR86">
        <v>0.496805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0.26</v>
      </c>
      <c r="BZ86">
        <v>1.938104</v>
      </c>
      <c r="CA86">
        <v>3.5116900000000002</v>
      </c>
      <c r="CB86">
        <v>1.73</v>
      </c>
      <c r="CC86">
        <v>1.41</v>
      </c>
      <c r="CD86">
        <v>1.39</v>
      </c>
      <c r="CE86">
        <v>1.62</v>
      </c>
      <c r="CF86">
        <v>0.23</v>
      </c>
      <c r="CG86">
        <v>3.78</v>
      </c>
      <c r="CH86">
        <v>0</v>
      </c>
      <c r="CI86">
        <v>7.19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3.04</v>
      </c>
      <c r="CP86">
        <v>0.99398600000000004</v>
      </c>
      <c r="CQ86">
        <v>1.3710979999999999</v>
      </c>
      <c r="CR86">
        <v>3.57</v>
      </c>
      <c r="CS86">
        <v>2.13646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89.583697000000001</v>
      </c>
    </row>
    <row r="87" spans="1:114">
      <c r="A87" t="s">
        <v>129</v>
      </c>
      <c r="B87">
        <v>0</v>
      </c>
      <c r="C87">
        <v>25.202452000000001</v>
      </c>
      <c r="D87">
        <v>5.4787939999999997</v>
      </c>
      <c r="E87">
        <v>0</v>
      </c>
      <c r="F87">
        <v>0</v>
      </c>
      <c r="G87">
        <v>22.628482000000002</v>
      </c>
      <c r="H87">
        <v>0</v>
      </c>
      <c r="I87">
        <v>80.601240000000004</v>
      </c>
      <c r="J87">
        <v>5.7164000000000001</v>
      </c>
      <c r="K87">
        <v>687.79276700000003</v>
      </c>
      <c r="L87">
        <v>437.61432400000001</v>
      </c>
      <c r="M87">
        <v>92.912925000000001</v>
      </c>
      <c r="N87">
        <v>119.136178</v>
      </c>
      <c r="O87">
        <v>124.789163</v>
      </c>
      <c r="P87">
        <v>68.778823000000003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14.253199</v>
      </c>
      <c r="W87">
        <v>43.837539999999997</v>
      </c>
      <c r="X87">
        <v>147.515625</v>
      </c>
      <c r="Y87">
        <v>0</v>
      </c>
      <c r="Z87">
        <v>13.1076</v>
      </c>
      <c r="AA87">
        <v>28.09872</v>
      </c>
      <c r="AB87">
        <v>0</v>
      </c>
      <c r="AC87">
        <v>0</v>
      </c>
      <c r="AD87">
        <v>0</v>
      </c>
      <c r="AE87">
        <v>17.006554999999999</v>
      </c>
      <c r="AF87">
        <v>8.3321880000000004</v>
      </c>
      <c r="AG87">
        <v>42.599863999999997</v>
      </c>
      <c r="AH87">
        <v>0</v>
      </c>
      <c r="AI87">
        <v>0</v>
      </c>
      <c r="AJ87">
        <v>0</v>
      </c>
      <c r="AK87">
        <v>26.161387999999999</v>
      </c>
      <c r="AL87">
        <v>24.402000000000001</v>
      </c>
      <c r="AM87">
        <v>16.345120999999999</v>
      </c>
      <c r="AN87">
        <v>0.82262800000000003</v>
      </c>
      <c r="AO87">
        <v>0</v>
      </c>
      <c r="AP87">
        <v>0</v>
      </c>
      <c r="AQ87">
        <v>0</v>
      </c>
      <c r="AR87">
        <v>39.744</v>
      </c>
      <c r="AS87">
        <v>24.2136</v>
      </c>
      <c r="AT87">
        <v>14.9968</v>
      </c>
      <c r="AU87">
        <v>0</v>
      </c>
      <c r="AV87">
        <v>14.244864</v>
      </c>
      <c r="AW87">
        <v>50.800941999999999</v>
      </c>
      <c r="AX87">
        <v>5.7164000000000001</v>
      </c>
      <c r="AY87">
        <v>0</v>
      </c>
      <c r="AZ87">
        <f t="shared" si="3"/>
        <v>89.19494499999999</v>
      </c>
      <c r="BA87">
        <f t="shared" si="4"/>
        <v>2733.0140509999992</v>
      </c>
      <c r="BD87">
        <v>4.2938999999999998</v>
      </c>
      <c r="BE87">
        <v>0</v>
      </c>
      <c r="BF87">
        <v>2.3633999999999999E-2</v>
      </c>
      <c r="BG87">
        <v>0</v>
      </c>
      <c r="BH87">
        <v>0</v>
      </c>
      <c r="BI87">
        <v>0.84606800000000004</v>
      </c>
      <c r="BJ87">
        <v>0</v>
      </c>
      <c r="BK87">
        <v>2.0135E-2</v>
      </c>
      <c r="BL87">
        <v>0</v>
      </c>
      <c r="BM87">
        <v>0</v>
      </c>
      <c r="BN87">
        <v>0</v>
      </c>
      <c r="BO87">
        <v>2.02</v>
      </c>
      <c r="BP87">
        <v>2.19</v>
      </c>
      <c r="BQ87">
        <v>3.542468</v>
      </c>
      <c r="BR87">
        <v>0.496805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0.26</v>
      </c>
      <c r="BZ87">
        <v>1.938104</v>
      </c>
      <c r="CA87">
        <v>3.5116900000000002</v>
      </c>
      <c r="CB87">
        <v>1.73</v>
      </c>
      <c r="CC87">
        <v>1.33</v>
      </c>
      <c r="CD87">
        <v>1.39</v>
      </c>
      <c r="CE87">
        <v>1.57</v>
      </c>
      <c r="CF87">
        <v>0.23</v>
      </c>
      <c r="CG87">
        <v>3.78</v>
      </c>
      <c r="CH87">
        <v>0</v>
      </c>
      <c r="CI87">
        <v>7.19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3.04</v>
      </c>
      <c r="CP87">
        <v>0.99398600000000004</v>
      </c>
      <c r="CQ87">
        <v>1.3710979999999999</v>
      </c>
      <c r="CR87">
        <v>3.57</v>
      </c>
      <c r="CS87">
        <v>1.8774949999999999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89.19494499999999</v>
      </c>
    </row>
    <row r="88" spans="1:114">
      <c r="A88" t="s">
        <v>130</v>
      </c>
      <c r="B88">
        <v>0</v>
      </c>
      <c r="C88">
        <v>25.202452000000001</v>
      </c>
      <c r="D88">
        <v>5.4787939999999997</v>
      </c>
      <c r="E88">
        <v>0</v>
      </c>
      <c r="F88">
        <v>0</v>
      </c>
      <c r="G88">
        <v>22.628482000000002</v>
      </c>
      <c r="H88">
        <v>0</v>
      </c>
      <c r="I88">
        <v>80.601240000000004</v>
      </c>
      <c r="J88">
        <v>5.7164000000000001</v>
      </c>
      <c r="K88">
        <v>687.79276700000003</v>
      </c>
      <c r="L88">
        <v>437.61432400000001</v>
      </c>
      <c r="M88">
        <v>92.912925000000001</v>
      </c>
      <c r="N88">
        <v>119.136178</v>
      </c>
      <c r="O88">
        <v>124.789163</v>
      </c>
      <c r="P88">
        <v>68.778823000000003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14.253199</v>
      </c>
      <c r="W88">
        <v>43.837539999999997</v>
      </c>
      <c r="X88">
        <v>147.515625</v>
      </c>
      <c r="Y88">
        <v>0</v>
      </c>
      <c r="Z88">
        <v>13.1076</v>
      </c>
      <c r="AA88">
        <v>28.09872</v>
      </c>
      <c r="AB88">
        <v>0</v>
      </c>
      <c r="AC88">
        <v>0</v>
      </c>
      <c r="AD88">
        <v>0</v>
      </c>
      <c r="AE88">
        <v>17.006554999999999</v>
      </c>
      <c r="AF88">
        <v>8.3321880000000004</v>
      </c>
      <c r="AG88">
        <v>42.599863999999997</v>
      </c>
      <c r="AH88">
        <v>0</v>
      </c>
      <c r="AI88">
        <v>0</v>
      </c>
      <c r="AJ88">
        <v>0</v>
      </c>
      <c r="AK88">
        <v>26.161387999999999</v>
      </c>
      <c r="AL88">
        <v>24.402000000000001</v>
      </c>
      <c r="AM88">
        <v>16.345120999999999</v>
      </c>
      <c r="AN88">
        <v>0.82262800000000003</v>
      </c>
      <c r="AO88">
        <v>0</v>
      </c>
      <c r="AP88">
        <v>0</v>
      </c>
      <c r="AQ88">
        <v>0</v>
      </c>
      <c r="AR88">
        <v>39.744</v>
      </c>
      <c r="AS88">
        <v>24.2136</v>
      </c>
      <c r="AT88">
        <v>14.9968</v>
      </c>
      <c r="AU88">
        <v>0</v>
      </c>
      <c r="AV88">
        <v>14.244864</v>
      </c>
      <c r="AW88">
        <v>50.800941999999999</v>
      </c>
      <c r="AX88">
        <v>5.7164000000000001</v>
      </c>
      <c r="AY88">
        <v>0</v>
      </c>
      <c r="AZ88">
        <f t="shared" si="3"/>
        <v>89.19494499999999</v>
      </c>
      <c r="BA88">
        <f t="shared" si="4"/>
        <v>2733.0140509999992</v>
      </c>
      <c r="BD88">
        <v>4.2938999999999998</v>
      </c>
      <c r="BE88">
        <v>0</v>
      </c>
      <c r="BF88">
        <v>2.3633999999999999E-2</v>
      </c>
      <c r="BG88">
        <v>0</v>
      </c>
      <c r="BH88">
        <v>0</v>
      </c>
      <c r="BI88">
        <v>0.84606800000000004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2.02</v>
      </c>
      <c r="BP88">
        <v>2.19</v>
      </c>
      <c r="BQ88">
        <v>3.542468</v>
      </c>
      <c r="BR88">
        <v>0.496805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0.26</v>
      </c>
      <c r="BZ88">
        <v>1.938104</v>
      </c>
      <c r="CA88">
        <v>3.5116900000000002</v>
      </c>
      <c r="CB88">
        <v>1.73</v>
      </c>
      <c r="CC88">
        <v>1.33</v>
      </c>
      <c r="CD88">
        <v>1.39</v>
      </c>
      <c r="CE88">
        <v>1.57</v>
      </c>
      <c r="CF88">
        <v>0.23</v>
      </c>
      <c r="CG88">
        <v>3.78</v>
      </c>
      <c r="CH88">
        <v>0</v>
      </c>
      <c r="CI88">
        <v>7.19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3.04</v>
      </c>
      <c r="CP88">
        <v>0.99398600000000004</v>
      </c>
      <c r="CQ88">
        <v>1.3710979999999999</v>
      </c>
      <c r="CR88">
        <v>3.57</v>
      </c>
      <c r="CS88">
        <v>1.8774949999999999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89.19494499999999</v>
      </c>
    </row>
    <row r="89" spans="1:114">
      <c r="A89" t="s">
        <v>131</v>
      </c>
      <c r="B89">
        <v>0</v>
      </c>
      <c r="C89">
        <v>25.202452000000001</v>
      </c>
      <c r="D89">
        <v>5.4787939999999997</v>
      </c>
      <c r="E89">
        <v>0</v>
      </c>
      <c r="F89">
        <v>0</v>
      </c>
      <c r="G89">
        <v>22.628482000000002</v>
      </c>
      <c r="H89">
        <v>0</v>
      </c>
      <c r="I89">
        <v>80.601240000000004</v>
      </c>
      <c r="J89">
        <v>5.7164000000000001</v>
      </c>
      <c r="K89">
        <v>687.79276700000003</v>
      </c>
      <c r="L89">
        <v>437.61432400000001</v>
      </c>
      <c r="M89">
        <v>92.912925000000001</v>
      </c>
      <c r="N89">
        <v>119.136178</v>
      </c>
      <c r="O89">
        <v>124.789163</v>
      </c>
      <c r="P89">
        <v>68.778823000000003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14.253199</v>
      </c>
      <c r="W89">
        <v>43.837539999999997</v>
      </c>
      <c r="X89">
        <v>147.515625</v>
      </c>
      <c r="Y89">
        <v>0</v>
      </c>
      <c r="Z89">
        <v>13.1076</v>
      </c>
      <c r="AA89">
        <v>28.09872</v>
      </c>
      <c r="AB89">
        <v>0</v>
      </c>
      <c r="AC89">
        <v>0</v>
      </c>
      <c r="AD89">
        <v>0</v>
      </c>
      <c r="AE89">
        <v>17.006554999999999</v>
      </c>
      <c r="AF89">
        <v>8.3321880000000004</v>
      </c>
      <c r="AG89">
        <v>42.599863999999997</v>
      </c>
      <c r="AH89">
        <v>0</v>
      </c>
      <c r="AI89">
        <v>0</v>
      </c>
      <c r="AJ89">
        <v>0</v>
      </c>
      <c r="AK89">
        <v>26.161387999999999</v>
      </c>
      <c r="AL89">
        <v>24.402000000000001</v>
      </c>
      <c r="AM89">
        <v>16.345120999999999</v>
      </c>
      <c r="AN89">
        <v>0.82262800000000003</v>
      </c>
      <c r="AO89">
        <v>0</v>
      </c>
      <c r="AP89">
        <v>0</v>
      </c>
      <c r="AQ89">
        <v>0</v>
      </c>
      <c r="AR89">
        <v>38.64</v>
      </c>
      <c r="AS89">
        <v>24.2136</v>
      </c>
      <c r="AT89">
        <v>14.9968</v>
      </c>
      <c r="AU89">
        <v>0</v>
      </c>
      <c r="AV89">
        <v>14.244864</v>
      </c>
      <c r="AW89">
        <v>50.800941999999999</v>
      </c>
      <c r="AX89">
        <v>5.7164000000000001</v>
      </c>
      <c r="AY89">
        <v>0</v>
      </c>
      <c r="AZ89">
        <f t="shared" si="3"/>
        <v>89.125018999999995</v>
      </c>
      <c r="BA89">
        <f t="shared" si="4"/>
        <v>2731.8401249999988</v>
      </c>
      <c r="BD89">
        <v>4.2938999999999998</v>
      </c>
      <c r="BE89">
        <v>0</v>
      </c>
      <c r="BF89">
        <v>2.3708E-2</v>
      </c>
      <c r="BG89">
        <v>0</v>
      </c>
      <c r="BH89">
        <v>0</v>
      </c>
      <c r="BI89">
        <v>0.84606800000000004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2.02</v>
      </c>
      <c r="BP89">
        <v>2.19</v>
      </c>
      <c r="BQ89">
        <v>3.542468</v>
      </c>
      <c r="BR89">
        <v>0.496805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0.26</v>
      </c>
      <c r="BZ89">
        <v>1.938104</v>
      </c>
      <c r="CA89">
        <v>3.5116900000000002</v>
      </c>
      <c r="CB89">
        <v>1.73</v>
      </c>
      <c r="CC89">
        <v>1.33</v>
      </c>
      <c r="CD89">
        <v>1.32</v>
      </c>
      <c r="CE89">
        <v>1.57</v>
      </c>
      <c r="CF89">
        <v>0.23</v>
      </c>
      <c r="CG89">
        <v>3.78</v>
      </c>
      <c r="CH89">
        <v>0</v>
      </c>
      <c r="CI89">
        <v>7.19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3.04</v>
      </c>
      <c r="CP89">
        <v>0.99398600000000004</v>
      </c>
      <c r="CQ89">
        <v>1.3710979999999999</v>
      </c>
      <c r="CR89">
        <v>3.57</v>
      </c>
      <c r="CS89">
        <v>1.8774949999999999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89.125018999999995</v>
      </c>
    </row>
    <row r="90" spans="1:114">
      <c r="A90" t="s">
        <v>132</v>
      </c>
      <c r="B90">
        <v>0</v>
      </c>
      <c r="C90">
        <v>25.202452000000001</v>
      </c>
      <c r="D90">
        <v>5.4787939999999997</v>
      </c>
      <c r="E90">
        <v>0</v>
      </c>
      <c r="F90">
        <v>0</v>
      </c>
      <c r="G90">
        <v>22.628482000000002</v>
      </c>
      <c r="H90">
        <v>0</v>
      </c>
      <c r="I90">
        <v>80.601240000000004</v>
      </c>
      <c r="J90">
        <v>5.7164000000000001</v>
      </c>
      <c r="K90">
        <v>687.79276700000003</v>
      </c>
      <c r="L90">
        <v>437.61432400000001</v>
      </c>
      <c r="M90">
        <v>92.912925000000001</v>
      </c>
      <c r="N90">
        <v>119.136178</v>
      </c>
      <c r="O90">
        <v>124.789163</v>
      </c>
      <c r="P90">
        <v>68.778823000000003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14.253199</v>
      </c>
      <c r="W90">
        <v>43.837539999999997</v>
      </c>
      <c r="X90">
        <v>147.515625</v>
      </c>
      <c r="Y90">
        <v>0</v>
      </c>
      <c r="Z90">
        <v>13.1076</v>
      </c>
      <c r="AA90">
        <v>28.09872</v>
      </c>
      <c r="AB90">
        <v>0</v>
      </c>
      <c r="AC90">
        <v>0</v>
      </c>
      <c r="AD90">
        <v>0</v>
      </c>
      <c r="AE90">
        <v>17.006554999999999</v>
      </c>
      <c r="AF90">
        <v>8.3321880000000004</v>
      </c>
      <c r="AG90">
        <v>42.599863999999997</v>
      </c>
      <c r="AH90">
        <v>0</v>
      </c>
      <c r="AI90">
        <v>3.9559120000000001</v>
      </c>
      <c r="AJ90">
        <v>0</v>
      </c>
      <c r="AK90">
        <v>26.161387999999999</v>
      </c>
      <c r="AL90">
        <v>24.402000000000001</v>
      </c>
      <c r="AM90">
        <v>16.345120999999999</v>
      </c>
      <c r="AN90">
        <v>0.82262800000000003</v>
      </c>
      <c r="AO90">
        <v>0</v>
      </c>
      <c r="AP90">
        <v>0</v>
      </c>
      <c r="AQ90">
        <v>0</v>
      </c>
      <c r="AR90">
        <v>38.64</v>
      </c>
      <c r="AS90">
        <v>24.2136</v>
      </c>
      <c r="AT90">
        <v>14.9968</v>
      </c>
      <c r="AU90">
        <v>0</v>
      </c>
      <c r="AV90">
        <v>14.244864</v>
      </c>
      <c r="AW90">
        <v>50.800941999999999</v>
      </c>
      <c r="AX90">
        <v>5.7164000000000001</v>
      </c>
      <c r="AY90">
        <v>0</v>
      </c>
      <c r="AZ90">
        <f t="shared" si="3"/>
        <v>89.125018999999995</v>
      </c>
      <c r="BA90">
        <f t="shared" si="4"/>
        <v>2735.7960369999987</v>
      </c>
      <c r="BD90">
        <v>4.2938999999999998</v>
      </c>
      <c r="BE90">
        <v>0</v>
      </c>
      <c r="BF90">
        <v>2.3708E-2</v>
      </c>
      <c r="BG90">
        <v>0</v>
      </c>
      <c r="BH90">
        <v>0</v>
      </c>
      <c r="BI90">
        <v>0.84606800000000004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2.02</v>
      </c>
      <c r="BP90">
        <v>2.19</v>
      </c>
      <c r="BQ90">
        <v>3.542468</v>
      </c>
      <c r="BR90">
        <v>0.496805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0.26</v>
      </c>
      <c r="BZ90">
        <v>1.938104</v>
      </c>
      <c r="CA90">
        <v>3.5116900000000002</v>
      </c>
      <c r="CB90">
        <v>1.73</v>
      </c>
      <c r="CC90">
        <v>1.33</v>
      </c>
      <c r="CD90">
        <v>1.32</v>
      </c>
      <c r="CE90">
        <v>1.57</v>
      </c>
      <c r="CF90">
        <v>0.23</v>
      </c>
      <c r="CG90">
        <v>3.78</v>
      </c>
      <c r="CH90">
        <v>0</v>
      </c>
      <c r="CI90">
        <v>7.19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3.04</v>
      </c>
      <c r="CP90">
        <v>0.99398600000000004</v>
      </c>
      <c r="CQ90">
        <v>1.3710979999999999</v>
      </c>
      <c r="CR90">
        <v>3.57</v>
      </c>
      <c r="CS90">
        <v>1.8774949999999999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89.125018999999995</v>
      </c>
    </row>
    <row r="91" spans="1:114">
      <c r="A91" t="s">
        <v>133</v>
      </c>
      <c r="B91">
        <v>0</v>
      </c>
      <c r="C91">
        <v>25.202452000000001</v>
      </c>
      <c r="D91">
        <v>5.4787939999999997</v>
      </c>
      <c r="E91">
        <v>0</v>
      </c>
      <c r="F91">
        <v>0</v>
      </c>
      <c r="G91">
        <v>22.628482000000002</v>
      </c>
      <c r="H91">
        <v>0</v>
      </c>
      <c r="I91">
        <v>80.601240000000004</v>
      </c>
      <c r="J91">
        <v>5.7164000000000001</v>
      </c>
      <c r="K91">
        <v>687.79276700000003</v>
      </c>
      <c r="L91">
        <v>437.61432400000001</v>
      </c>
      <c r="M91">
        <v>92.912925000000001</v>
      </c>
      <c r="N91">
        <v>119.136178</v>
      </c>
      <c r="O91">
        <v>124.789163</v>
      </c>
      <c r="P91">
        <v>68.778823000000003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14.253199</v>
      </c>
      <c r="W91">
        <v>43.837539999999997</v>
      </c>
      <c r="X91">
        <v>147.515625</v>
      </c>
      <c r="Y91">
        <v>0</v>
      </c>
      <c r="Z91">
        <v>6.5537999999999998</v>
      </c>
      <c r="AA91">
        <v>14.04936</v>
      </c>
      <c r="AB91">
        <v>0</v>
      </c>
      <c r="AC91">
        <v>0</v>
      </c>
      <c r="AD91">
        <v>0</v>
      </c>
      <c r="AE91">
        <v>17.006554999999999</v>
      </c>
      <c r="AF91">
        <v>8.3321880000000004</v>
      </c>
      <c r="AG91">
        <v>42.599863999999997</v>
      </c>
      <c r="AH91">
        <v>0</v>
      </c>
      <c r="AI91">
        <v>17.142282999999999</v>
      </c>
      <c r="AJ91">
        <v>0</v>
      </c>
      <c r="AK91">
        <v>26.161387999999999</v>
      </c>
      <c r="AL91">
        <v>24.402000000000001</v>
      </c>
      <c r="AM91">
        <v>16.345120999999999</v>
      </c>
      <c r="AN91">
        <v>0.82262800000000003</v>
      </c>
      <c r="AO91">
        <v>0</v>
      </c>
      <c r="AP91">
        <v>0</v>
      </c>
      <c r="AQ91">
        <v>0</v>
      </c>
      <c r="AR91">
        <v>36.432000000000002</v>
      </c>
      <c r="AS91">
        <v>22.868400000000001</v>
      </c>
      <c r="AT91">
        <v>14.9968</v>
      </c>
      <c r="AU91">
        <v>0</v>
      </c>
      <c r="AV91">
        <v>14.244864</v>
      </c>
      <c r="AW91">
        <v>50.800941999999999</v>
      </c>
      <c r="AX91">
        <v>5.7164000000000001</v>
      </c>
      <c r="AY91">
        <v>0</v>
      </c>
      <c r="AZ91">
        <f t="shared" si="3"/>
        <v>89.175327999999993</v>
      </c>
      <c r="BA91">
        <f t="shared" si="4"/>
        <v>2724.8763569999987</v>
      </c>
      <c r="BD91">
        <v>4.2938999999999998</v>
      </c>
      <c r="BE91">
        <v>0</v>
      </c>
      <c r="BF91">
        <v>2.3857E-2</v>
      </c>
      <c r="BG91">
        <v>0</v>
      </c>
      <c r="BH91">
        <v>0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2.02</v>
      </c>
      <c r="BP91">
        <v>2.19</v>
      </c>
      <c r="BQ91">
        <v>3.542468</v>
      </c>
      <c r="BR91">
        <v>0.496805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0.26</v>
      </c>
      <c r="BZ91">
        <v>1.938104</v>
      </c>
      <c r="CA91">
        <v>3.5116900000000002</v>
      </c>
      <c r="CB91">
        <v>1.73</v>
      </c>
      <c r="CC91">
        <v>1.36</v>
      </c>
      <c r="CD91">
        <v>1.34</v>
      </c>
      <c r="CE91">
        <v>1.57</v>
      </c>
      <c r="CF91">
        <v>0.23</v>
      </c>
      <c r="CG91">
        <v>3.78</v>
      </c>
      <c r="CH91">
        <v>0</v>
      </c>
      <c r="CI91">
        <v>7.19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3.04</v>
      </c>
      <c r="CP91">
        <v>0.99398600000000004</v>
      </c>
      <c r="CQ91">
        <v>1.3710979999999999</v>
      </c>
      <c r="CR91">
        <v>3.57</v>
      </c>
      <c r="CS91">
        <v>1.8774949999999999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89.175327999999993</v>
      </c>
    </row>
    <row r="92" spans="1:114">
      <c r="A92" t="s">
        <v>134</v>
      </c>
      <c r="B92">
        <v>0</v>
      </c>
      <c r="C92">
        <v>25.202452000000001</v>
      </c>
      <c r="D92">
        <v>5.4787939999999997</v>
      </c>
      <c r="E92">
        <v>0</v>
      </c>
      <c r="F92">
        <v>0</v>
      </c>
      <c r="G92">
        <v>22.628482000000002</v>
      </c>
      <c r="H92">
        <v>0</v>
      </c>
      <c r="I92">
        <v>80.601240000000004</v>
      </c>
      <c r="J92">
        <v>5.7164000000000001</v>
      </c>
      <c r="K92">
        <v>687.79276700000003</v>
      </c>
      <c r="L92">
        <v>437.61432400000001</v>
      </c>
      <c r="M92">
        <v>92.912925000000001</v>
      </c>
      <c r="N92">
        <v>119.136178</v>
      </c>
      <c r="O92">
        <v>124.789163</v>
      </c>
      <c r="P92">
        <v>68.778823000000003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14.253199</v>
      </c>
      <c r="W92">
        <v>43.837539999999997</v>
      </c>
      <c r="X92">
        <v>147.515625</v>
      </c>
      <c r="Y92">
        <v>0</v>
      </c>
      <c r="Z92">
        <v>6.5537999999999998</v>
      </c>
      <c r="AA92">
        <v>14.04936</v>
      </c>
      <c r="AB92">
        <v>0</v>
      </c>
      <c r="AC92">
        <v>0</v>
      </c>
      <c r="AD92">
        <v>0</v>
      </c>
      <c r="AE92">
        <v>17.006554999999999</v>
      </c>
      <c r="AF92">
        <v>8.3321880000000004</v>
      </c>
      <c r="AG92">
        <v>42.599863999999997</v>
      </c>
      <c r="AH92">
        <v>0</v>
      </c>
      <c r="AI92">
        <v>17.142282999999999</v>
      </c>
      <c r="AJ92">
        <v>0</v>
      </c>
      <c r="AK92">
        <v>26.161387999999999</v>
      </c>
      <c r="AL92">
        <v>24.402000000000001</v>
      </c>
      <c r="AM92">
        <v>16.345120999999999</v>
      </c>
      <c r="AN92">
        <v>0.82262800000000003</v>
      </c>
      <c r="AO92">
        <v>0</v>
      </c>
      <c r="AP92">
        <v>0</v>
      </c>
      <c r="AQ92">
        <v>0</v>
      </c>
      <c r="AR92">
        <v>36.432000000000002</v>
      </c>
      <c r="AS92">
        <v>22.868400000000001</v>
      </c>
      <c r="AT92">
        <v>14.9968</v>
      </c>
      <c r="AU92">
        <v>0</v>
      </c>
      <c r="AV92">
        <v>14.244864</v>
      </c>
      <c r="AW92">
        <v>50.800941999999999</v>
      </c>
      <c r="AX92">
        <v>5.7164000000000001</v>
      </c>
      <c r="AY92">
        <v>0</v>
      </c>
      <c r="AZ92">
        <f t="shared" si="3"/>
        <v>89.175327999999993</v>
      </c>
      <c r="BA92">
        <f t="shared" si="4"/>
        <v>2724.8763569999987</v>
      </c>
      <c r="BD92">
        <v>4.2938999999999998</v>
      </c>
      <c r="BE92">
        <v>0</v>
      </c>
      <c r="BF92">
        <v>2.3857E-2</v>
      </c>
      <c r="BG92">
        <v>0</v>
      </c>
      <c r="BH92">
        <v>0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2.02</v>
      </c>
      <c r="BP92">
        <v>2.19</v>
      </c>
      <c r="BQ92">
        <v>3.542468</v>
      </c>
      <c r="BR92">
        <v>0.496805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0.26</v>
      </c>
      <c r="BZ92">
        <v>1.938104</v>
      </c>
      <c r="CA92">
        <v>3.5116900000000002</v>
      </c>
      <c r="CB92">
        <v>1.73</v>
      </c>
      <c r="CC92">
        <v>1.36</v>
      </c>
      <c r="CD92">
        <v>1.34</v>
      </c>
      <c r="CE92">
        <v>1.57</v>
      </c>
      <c r="CF92">
        <v>0.23</v>
      </c>
      <c r="CG92">
        <v>3.78</v>
      </c>
      <c r="CH92">
        <v>0</v>
      </c>
      <c r="CI92">
        <v>7.19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3.04</v>
      </c>
      <c r="CP92">
        <v>0.99398600000000004</v>
      </c>
      <c r="CQ92">
        <v>1.3710979999999999</v>
      </c>
      <c r="CR92">
        <v>3.57</v>
      </c>
      <c r="CS92">
        <v>1.8774949999999999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89.175327999999993</v>
      </c>
    </row>
    <row r="93" spans="1:114">
      <c r="A93" t="s">
        <v>135</v>
      </c>
      <c r="B93">
        <v>0</v>
      </c>
      <c r="C93">
        <v>25.202452000000001</v>
      </c>
      <c r="D93">
        <v>5.4787939999999997</v>
      </c>
      <c r="E93">
        <v>0</v>
      </c>
      <c r="F93">
        <v>0</v>
      </c>
      <c r="G93">
        <v>22.628482000000002</v>
      </c>
      <c r="H93">
        <v>0</v>
      </c>
      <c r="I93">
        <v>80.601240000000004</v>
      </c>
      <c r="J93">
        <v>5.7164000000000001</v>
      </c>
      <c r="K93">
        <v>687.79276700000003</v>
      </c>
      <c r="L93">
        <v>437.61432400000001</v>
      </c>
      <c r="M93">
        <v>92.912925000000001</v>
      </c>
      <c r="N93">
        <v>119.136178</v>
      </c>
      <c r="O93">
        <v>124.789163</v>
      </c>
      <c r="P93">
        <v>68.778823000000003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14.253199</v>
      </c>
      <c r="W93">
        <v>43.837539999999997</v>
      </c>
      <c r="X93">
        <v>147.515625</v>
      </c>
      <c r="Y93">
        <v>0</v>
      </c>
      <c r="Z93">
        <v>6.5537999999999998</v>
      </c>
      <c r="AA93">
        <v>14.04936</v>
      </c>
      <c r="AB93">
        <v>0</v>
      </c>
      <c r="AC93">
        <v>0</v>
      </c>
      <c r="AD93">
        <v>0</v>
      </c>
      <c r="AE93">
        <v>17.006554999999999</v>
      </c>
      <c r="AF93">
        <v>8.3321880000000004</v>
      </c>
      <c r="AG93">
        <v>42.599863999999997</v>
      </c>
      <c r="AH93">
        <v>0</v>
      </c>
      <c r="AI93">
        <v>17.142282999999999</v>
      </c>
      <c r="AJ93">
        <v>0</v>
      </c>
      <c r="AK93">
        <v>26.161387999999999</v>
      </c>
      <c r="AL93">
        <v>24.402000000000001</v>
      </c>
      <c r="AM93">
        <v>16.345120999999999</v>
      </c>
      <c r="AN93">
        <v>0.82262800000000003</v>
      </c>
      <c r="AO93">
        <v>0</v>
      </c>
      <c r="AP93">
        <v>0</v>
      </c>
      <c r="AQ93">
        <v>0</v>
      </c>
      <c r="AR93">
        <v>30.911999999999999</v>
      </c>
      <c r="AS93">
        <v>22.868400000000001</v>
      </c>
      <c r="AT93">
        <v>14.9968</v>
      </c>
      <c r="AU93">
        <v>0</v>
      </c>
      <c r="AV93">
        <v>14.244864</v>
      </c>
      <c r="AW93">
        <v>50.800941999999999</v>
      </c>
      <c r="AX93">
        <v>5.7164000000000001</v>
      </c>
      <c r="AY93">
        <v>0</v>
      </c>
      <c r="AZ93">
        <f t="shared" si="3"/>
        <v>89.175477000000001</v>
      </c>
      <c r="BA93">
        <f t="shared" si="4"/>
        <v>2719.3565059999992</v>
      </c>
      <c r="BD93">
        <v>4.2938999999999998</v>
      </c>
      <c r="BE93">
        <v>0</v>
      </c>
      <c r="BF93">
        <v>2.4006E-2</v>
      </c>
      <c r="BG93">
        <v>0</v>
      </c>
      <c r="BH93">
        <v>0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2.02</v>
      </c>
      <c r="BP93">
        <v>2.19</v>
      </c>
      <c r="BQ93">
        <v>3.542468</v>
      </c>
      <c r="BR93">
        <v>0.496805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0.26</v>
      </c>
      <c r="BZ93">
        <v>1.938104</v>
      </c>
      <c r="CA93">
        <v>3.5116900000000002</v>
      </c>
      <c r="CB93">
        <v>1.73</v>
      </c>
      <c r="CC93">
        <v>1.36</v>
      </c>
      <c r="CD93">
        <v>1.34</v>
      </c>
      <c r="CE93">
        <v>1.57</v>
      </c>
      <c r="CF93">
        <v>0.23</v>
      </c>
      <c r="CG93">
        <v>3.78</v>
      </c>
      <c r="CH93">
        <v>0</v>
      </c>
      <c r="CI93">
        <v>7.19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3.04</v>
      </c>
      <c r="CP93">
        <v>0.99398600000000004</v>
      </c>
      <c r="CQ93">
        <v>1.3710979999999999</v>
      </c>
      <c r="CR93">
        <v>3.57</v>
      </c>
      <c r="CS93">
        <v>1.8774949999999999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89.175477000000001</v>
      </c>
    </row>
    <row r="94" spans="1:114">
      <c r="A94" t="s">
        <v>136</v>
      </c>
      <c r="B94">
        <v>0</v>
      </c>
      <c r="C94">
        <v>25.202452000000001</v>
      </c>
      <c r="D94">
        <v>5.4787939999999997</v>
      </c>
      <c r="E94">
        <v>0</v>
      </c>
      <c r="F94">
        <v>0</v>
      </c>
      <c r="G94">
        <v>22.628482000000002</v>
      </c>
      <c r="H94">
        <v>0</v>
      </c>
      <c r="I94">
        <v>80.601240000000004</v>
      </c>
      <c r="J94">
        <v>5.7164000000000001</v>
      </c>
      <c r="K94">
        <v>687.79276700000003</v>
      </c>
      <c r="L94">
        <v>437.61432400000001</v>
      </c>
      <c r="M94">
        <v>92.912925000000001</v>
      </c>
      <c r="N94">
        <v>119.136178</v>
      </c>
      <c r="O94">
        <v>124.789163</v>
      </c>
      <c r="P94">
        <v>68.778823000000003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14.253199</v>
      </c>
      <c r="W94">
        <v>43.837539999999997</v>
      </c>
      <c r="X94">
        <v>147.515625</v>
      </c>
      <c r="Y94">
        <v>0</v>
      </c>
      <c r="Z94">
        <v>6.5537999999999998</v>
      </c>
      <c r="AA94">
        <v>14.04936</v>
      </c>
      <c r="AB94">
        <v>0</v>
      </c>
      <c r="AC94">
        <v>0</v>
      </c>
      <c r="AD94">
        <v>0</v>
      </c>
      <c r="AE94">
        <v>17.006554999999999</v>
      </c>
      <c r="AF94">
        <v>8.3321880000000004</v>
      </c>
      <c r="AG94">
        <v>42.599863999999997</v>
      </c>
      <c r="AH94">
        <v>0</v>
      </c>
      <c r="AI94">
        <v>17.142282999999999</v>
      </c>
      <c r="AJ94">
        <v>0</v>
      </c>
      <c r="AK94">
        <v>26.161387999999999</v>
      </c>
      <c r="AL94">
        <v>24.402000000000001</v>
      </c>
      <c r="AM94">
        <v>16.345120999999999</v>
      </c>
      <c r="AN94">
        <v>0.82262800000000003</v>
      </c>
      <c r="AO94">
        <v>0</v>
      </c>
      <c r="AP94">
        <v>0</v>
      </c>
      <c r="AQ94">
        <v>0</v>
      </c>
      <c r="AR94">
        <v>30.911999999999999</v>
      </c>
      <c r="AS94">
        <v>22.868400000000001</v>
      </c>
      <c r="AT94">
        <v>14.9968</v>
      </c>
      <c r="AU94">
        <v>0</v>
      </c>
      <c r="AV94">
        <v>14.244864</v>
      </c>
      <c r="AW94">
        <v>50.800941999999999</v>
      </c>
      <c r="AX94">
        <v>5.7164000000000001</v>
      </c>
      <c r="AY94">
        <v>0</v>
      </c>
      <c r="AZ94">
        <f t="shared" si="3"/>
        <v>89.125476999999989</v>
      </c>
      <c r="BA94">
        <f t="shared" si="4"/>
        <v>2719.306505999999</v>
      </c>
      <c r="BD94">
        <v>4.2938999999999998</v>
      </c>
      <c r="BE94">
        <v>0</v>
      </c>
      <c r="BF94">
        <v>2.4006E-2</v>
      </c>
      <c r="BG94">
        <v>0</v>
      </c>
      <c r="BH94">
        <v>0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2.02</v>
      </c>
      <c r="BP94">
        <v>2.19</v>
      </c>
      <c r="BQ94">
        <v>3.542468</v>
      </c>
      <c r="BR94">
        <v>0.496805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0.26</v>
      </c>
      <c r="BZ94">
        <v>1.938104</v>
      </c>
      <c r="CA94">
        <v>3.5116900000000002</v>
      </c>
      <c r="CB94">
        <v>1.73</v>
      </c>
      <c r="CC94">
        <v>1.33</v>
      </c>
      <c r="CD94">
        <v>1.32</v>
      </c>
      <c r="CE94">
        <v>1.57</v>
      </c>
      <c r="CF94">
        <v>0.23</v>
      </c>
      <c r="CG94">
        <v>3.78</v>
      </c>
      <c r="CH94">
        <v>0</v>
      </c>
      <c r="CI94">
        <v>7.19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3.04</v>
      </c>
      <c r="CP94">
        <v>0.99398600000000004</v>
      </c>
      <c r="CQ94">
        <v>1.3710979999999999</v>
      </c>
      <c r="CR94">
        <v>3.57</v>
      </c>
      <c r="CS94">
        <v>1.8774949999999999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89.125476999999989</v>
      </c>
    </row>
    <row r="95" spans="1:114">
      <c r="A95" t="s">
        <v>137</v>
      </c>
      <c r="B95">
        <v>0</v>
      </c>
      <c r="C95">
        <v>25.202452000000001</v>
      </c>
      <c r="D95">
        <v>5.4787939999999997</v>
      </c>
      <c r="E95">
        <v>0</v>
      </c>
      <c r="F95">
        <v>0</v>
      </c>
      <c r="G95">
        <v>22.628482000000002</v>
      </c>
      <c r="H95">
        <v>0</v>
      </c>
      <c r="I95">
        <v>80.601240000000004</v>
      </c>
      <c r="J95">
        <v>5.7164000000000001</v>
      </c>
      <c r="K95">
        <v>687.79276700000003</v>
      </c>
      <c r="L95">
        <v>437.61432400000001</v>
      </c>
      <c r="M95">
        <v>92.912925000000001</v>
      </c>
      <c r="N95">
        <v>119.136178</v>
      </c>
      <c r="O95">
        <v>124.789163</v>
      </c>
      <c r="P95">
        <v>68.778823000000003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14.253199</v>
      </c>
      <c r="W95">
        <v>43.837539999999997</v>
      </c>
      <c r="X95">
        <v>147.515625</v>
      </c>
      <c r="Y95">
        <v>0</v>
      </c>
      <c r="Z95">
        <v>6.5537999999999998</v>
      </c>
      <c r="AA95">
        <v>14.04936</v>
      </c>
      <c r="AB95">
        <v>0</v>
      </c>
      <c r="AC95">
        <v>0</v>
      </c>
      <c r="AD95">
        <v>0</v>
      </c>
      <c r="AE95">
        <v>17.006554999999999</v>
      </c>
      <c r="AF95">
        <v>8.3321880000000004</v>
      </c>
      <c r="AG95">
        <v>42.599863999999997</v>
      </c>
      <c r="AH95">
        <v>0</v>
      </c>
      <c r="AI95">
        <v>17.142282999999999</v>
      </c>
      <c r="AJ95">
        <v>0</v>
      </c>
      <c r="AK95">
        <v>26.161387999999999</v>
      </c>
      <c r="AL95">
        <v>12.782</v>
      </c>
      <c r="AM95">
        <v>16.345120999999999</v>
      </c>
      <c r="AN95">
        <v>0.82262800000000003</v>
      </c>
      <c r="AO95">
        <v>0</v>
      </c>
      <c r="AP95">
        <v>0</v>
      </c>
      <c r="AQ95">
        <v>0</v>
      </c>
      <c r="AR95">
        <v>26.495999999999999</v>
      </c>
      <c r="AS95">
        <v>22.868400000000001</v>
      </c>
      <c r="AT95">
        <v>14.9968</v>
      </c>
      <c r="AU95">
        <v>0</v>
      </c>
      <c r="AV95">
        <v>14.244864</v>
      </c>
      <c r="AW95">
        <v>50.800941999999999</v>
      </c>
      <c r="AX95">
        <v>5.7164000000000001</v>
      </c>
      <c r="AY95">
        <v>0</v>
      </c>
      <c r="AZ95">
        <f t="shared" si="3"/>
        <v>89.179586999999984</v>
      </c>
      <c r="BA95">
        <f t="shared" si="4"/>
        <v>2703.3246159999994</v>
      </c>
      <c r="BD95">
        <v>4.2938999999999998</v>
      </c>
      <c r="BE95">
        <v>0</v>
      </c>
      <c r="BF95">
        <v>2.4006E-2</v>
      </c>
      <c r="BG95">
        <v>0</v>
      </c>
      <c r="BH95">
        <v>0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2.02</v>
      </c>
      <c r="BP95">
        <v>2.19</v>
      </c>
      <c r="BQ95">
        <v>3.542468</v>
      </c>
      <c r="BR95">
        <v>0.496805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0.26</v>
      </c>
      <c r="BZ95">
        <v>1.938104</v>
      </c>
      <c r="CA95">
        <v>3.5116900000000002</v>
      </c>
      <c r="CB95">
        <v>1.73</v>
      </c>
      <c r="CC95">
        <v>1.33</v>
      </c>
      <c r="CD95">
        <v>1.32</v>
      </c>
      <c r="CE95">
        <v>1.57</v>
      </c>
      <c r="CF95">
        <v>0.23</v>
      </c>
      <c r="CG95">
        <v>3.78</v>
      </c>
      <c r="CH95">
        <v>0</v>
      </c>
      <c r="CI95">
        <v>7.19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3.04</v>
      </c>
      <c r="CP95">
        <v>0.99398600000000004</v>
      </c>
      <c r="CQ95">
        <v>1.3710979999999999</v>
      </c>
      <c r="CR95">
        <v>3.57</v>
      </c>
      <c r="CS95">
        <v>1.9314450000000001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89.179586999999984</v>
      </c>
    </row>
    <row r="96" spans="1:114">
      <c r="A96" t="s">
        <v>138</v>
      </c>
      <c r="B96">
        <v>0</v>
      </c>
      <c r="C96">
        <v>25.202452000000001</v>
      </c>
      <c r="D96">
        <v>5.4787939999999997</v>
      </c>
      <c r="E96">
        <v>0</v>
      </c>
      <c r="F96">
        <v>0</v>
      </c>
      <c r="G96">
        <v>22.628482000000002</v>
      </c>
      <c r="H96">
        <v>0</v>
      </c>
      <c r="I96">
        <v>80.601240000000004</v>
      </c>
      <c r="J96">
        <v>5.7164000000000001</v>
      </c>
      <c r="K96">
        <v>687.79276700000003</v>
      </c>
      <c r="L96">
        <v>437.61432400000001</v>
      </c>
      <c r="M96">
        <v>92.912925000000001</v>
      </c>
      <c r="N96">
        <v>119.136178</v>
      </c>
      <c r="O96">
        <v>124.789163</v>
      </c>
      <c r="P96">
        <v>68.778823000000003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14.253199</v>
      </c>
      <c r="W96">
        <v>43.837539999999997</v>
      </c>
      <c r="X96">
        <v>147.515625</v>
      </c>
      <c r="Y96">
        <v>0</v>
      </c>
      <c r="Z96">
        <v>6.5537999999999998</v>
      </c>
      <c r="AA96">
        <v>14.04936</v>
      </c>
      <c r="AB96">
        <v>0</v>
      </c>
      <c r="AC96">
        <v>0</v>
      </c>
      <c r="AD96">
        <v>0</v>
      </c>
      <c r="AE96">
        <v>17.006554999999999</v>
      </c>
      <c r="AF96">
        <v>8.3321880000000004</v>
      </c>
      <c r="AG96">
        <v>42.599863999999997</v>
      </c>
      <c r="AH96">
        <v>0</v>
      </c>
      <c r="AI96">
        <v>17.142282999999999</v>
      </c>
      <c r="AJ96">
        <v>0</v>
      </c>
      <c r="AK96">
        <v>26.161387999999999</v>
      </c>
      <c r="AL96">
        <v>12.782</v>
      </c>
      <c r="AM96">
        <v>16.345120999999999</v>
      </c>
      <c r="AN96">
        <v>0.82262800000000003</v>
      </c>
      <c r="AO96">
        <v>0</v>
      </c>
      <c r="AP96">
        <v>0</v>
      </c>
      <c r="AQ96">
        <v>0</v>
      </c>
      <c r="AR96">
        <v>26.495999999999999</v>
      </c>
      <c r="AS96">
        <v>22.868400000000001</v>
      </c>
      <c r="AT96">
        <v>14.9968</v>
      </c>
      <c r="AU96">
        <v>0</v>
      </c>
      <c r="AV96">
        <v>14.244864</v>
      </c>
      <c r="AW96">
        <v>50.800941999999999</v>
      </c>
      <c r="AX96">
        <v>5.7164000000000001</v>
      </c>
      <c r="AY96">
        <v>0</v>
      </c>
      <c r="AZ96">
        <f t="shared" si="3"/>
        <v>89.179586999999984</v>
      </c>
      <c r="BA96">
        <f t="shared" si="4"/>
        <v>2703.3246159999994</v>
      </c>
      <c r="BD96">
        <v>4.2938999999999998</v>
      </c>
      <c r="BE96">
        <v>0</v>
      </c>
      <c r="BF96">
        <v>2.4006E-2</v>
      </c>
      <c r="BG96">
        <v>0</v>
      </c>
      <c r="BH96">
        <v>0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2.02</v>
      </c>
      <c r="BP96">
        <v>2.19</v>
      </c>
      <c r="BQ96">
        <v>3.542468</v>
      </c>
      <c r="BR96">
        <v>0.496805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0.26</v>
      </c>
      <c r="BZ96">
        <v>1.938104</v>
      </c>
      <c r="CA96">
        <v>3.5116900000000002</v>
      </c>
      <c r="CB96">
        <v>1.73</v>
      </c>
      <c r="CC96">
        <v>1.33</v>
      </c>
      <c r="CD96">
        <v>1.32</v>
      </c>
      <c r="CE96">
        <v>1.57</v>
      </c>
      <c r="CF96">
        <v>0.23</v>
      </c>
      <c r="CG96">
        <v>3.78</v>
      </c>
      <c r="CH96">
        <v>0</v>
      </c>
      <c r="CI96">
        <v>7.19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3.04</v>
      </c>
      <c r="CP96">
        <v>0.99398600000000004</v>
      </c>
      <c r="CQ96">
        <v>1.3710979999999999</v>
      </c>
      <c r="CR96">
        <v>3.57</v>
      </c>
      <c r="CS96">
        <v>1.9314450000000001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89.179586999999984</v>
      </c>
    </row>
    <row r="97" spans="1:114">
      <c r="A97" t="s">
        <v>139</v>
      </c>
      <c r="B97">
        <v>0</v>
      </c>
      <c r="C97">
        <v>25.202452000000001</v>
      </c>
      <c r="D97">
        <v>5.4787939999999997</v>
      </c>
      <c r="E97">
        <v>0</v>
      </c>
      <c r="F97">
        <v>0</v>
      </c>
      <c r="G97">
        <v>22.628482000000002</v>
      </c>
      <c r="H97">
        <v>0</v>
      </c>
      <c r="I97">
        <v>80.601240000000004</v>
      </c>
      <c r="J97">
        <v>5.7164000000000001</v>
      </c>
      <c r="K97">
        <v>687.79276700000003</v>
      </c>
      <c r="L97">
        <v>437.61432400000001</v>
      </c>
      <c r="M97">
        <v>92.912925000000001</v>
      </c>
      <c r="N97">
        <v>119.136178</v>
      </c>
      <c r="O97">
        <v>124.789163</v>
      </c>
      <c r="P97">
        <v>68.778823000000003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14.253199</v>
      </c>
      <c r="W97">
        <v>43.837539999999997</v>
      </c>
      <c r="X97">
        <v>147.515625</v>
      </c>
      <c r="Y97">
        <v>0</v>
      </c>
      <c r="Z97">
        <v>6.5537999999999998</v>
      </c>
      <c r="AA97">
        <v>14.04936</v>
      </c>
      <c r="AB97">
        <v>0</v>
      </c>
      <c r="AC97">
        <v>0</v>
      </c>
      <c r="AD97">
        <v>0</v>
      </c>
      <c r="AE97">
        <v>17.006554999999999</v>
      </c>
      <c r="AF97">
        <v>8.3321880000000004</v>
      </c>
      <c r="AG97">
        <v>42.599863999999997</v>
      </c>
      <c r="AH97">
        <v>0</v>
      </c>
      <c r="AI97">
        <v>3.9559120000000001</v>
      </c>
      <c r="AJ97">
        <v>0</v>
      </c>
      <c r="AK97">
        <v>26.161387999999999</v>
      </c>
      <c r="AL97">
        <v>12.782</v>
      </c>
      <c r="AM97">
        <v>16.345120999999999</v>
      </c>
      <c r="AN97">
        <v>0.82262800000000003</v>
      </c>
      <c r="AO97">
        <v>0</v>
      </c>
      <c r="AP97">
        <v>0</v>
      </c>
      <c r="AQ97">
        <v>0</v>
      </c>
      <c r="AR97">
        <v>26.495999999999999</v>
      </c>
      <c r="AS97">
        <v>22.868400000000001</v>
      </c>
      <c r="AT97">
        <v>14.9968</v>
      </c>
      <c r="AU97">
        <v>0</v>
      </c>
      <c r="AV97">
        <v>14.244864</v>
      </c>
      <c r="AW97">
        <v>50.800941999999999</v>
      </c>
      <c r="AX97">
        <v>5.7164000000000001</v>
      </c>
      <c r="AY97">
        <v>0</v>
      </c>
      <c r="AZ97">
        <f t="shared" si="3"/>
        <v>89.711317000000008</v>
      </c>
      <c r="BA97">
        <f t="shared" si="4"/>
        <v>2690.6699749999989</v>
      </c>
      <c r="BD97">
        <v>4.2938999999999998</v>
      </c>
      <c r="BE97">
        <v>0</v>
      </c>
      <c r="BF97">
        <v>2.4153999999999998E-2</v>
      </c>
      <c r="BG97">
        <v>0</v>
      </c>
      <c r="BH97">
        <v>0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2.02</v>
      </c>
      <c r="BP97">
        <v>2.19</v>
      </c>
      <c r="BQ97">
        <v>3.542468</v>
      </c>
      <c r="BR97">
        <v>0.496805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0.26</v>
      </c>
      <c r="BZ97">
        <v>1.938104</v>
      </c>
      <c r="CA97">
        <v>3.5116900000000002</v>
      </c>
      <c r="CB97">
        <v>1.73</v>
      </c>
      <c r="CC97">
        <v>1.33</v>
      </c>
      <c r="CD97">
        <v>1.32</v>
      </c>
      <c r="CE97">
        <v>1.62</v>
      </c>
      <c r="CF97">
        <v>0.23</v>
      </c>
      <c r="CG97">
        <v>3.78</v>
      </c>
      <c r="CH97">
        <v>0</v>
      </c>
      <c r="CI97">
        <v>7.65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3.04</v>
      </c>
      <c r="CP97">
        <v>0.99398600000000004</v>
      </c>
      <c r="CQ97">
        <v>1.3710979999999999</v>
      </c>
      <c r="CR97">
        <v>3.57</v>
      </c>
      <c r="CS97">
        <v>1.9530270000000001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89.711317000000008</v>
      </c>
    </row>
    <row r="98" spans="1:114">
      <c r="A98" t="s">
        <v>140</v>
      </c>
      <c r="B98">
        <v>0</v>
      </c>
      <c r="C98">
        <v>25.202452000000001</v>
      </c>
      <c r="D98">
        <v>5.4787939999999997</v>
      </c>
      <c r="E98">
        <v>0</v>
      </c>
      <c r="F98">
        <v>0</v>
      </c>
      <c r="G98">
        <v>22.628482000000002</v>
      </c>
      <c r="H98">
        <v>0</v>
      </c>
      <c r="I98">
        <v>80.601240000000004</v>
      </c>
      <c r="J98">
        <v>5.7164000000000001</v>
      </c>
      <c r="K98">
        <v>687.79276700000003</v>
      </c>
      <c r="L98">
        <v>437.61432400000001</v>
      </c>
      <c r="M98">
        <v>92.912925000000001</v>
      </c>
      <c r="N98">
        <v>119.136178</v>
      </c>
      <c r="O98">
        <v>124.789163</v>
      </c>
      <c r="P98">
        <v>68.778823000000003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14.253199</v>
      </c>
      <c r="W98">
        <v>43.837539999999997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17.006554999999999</v>
      </c>
      <c r="AF98">
        <v>8.3321880000000004</v>
      </c>
      <c r="AG98">
        <v>42.599863999999997</v>
      </c>
      <c r="AH98">
        <v>0</v>
      </c>
      <c r="AI98">
        <v>0</v>
      </c>
      <c r="AJ98">
        <v>0</v>
      </c>
      <c r="AK98">
        <v>26.161387999999999</v>
      </c>
      <c r="AL98">
        <v>12.782</v>
      </c>
      <c r="AM98">
        <v>16.345120999999999</v>
      </c>
      <c r="AN98">
        <v>0.82262800000000003</v>
      </c>
      <c r="AO98">
        <v>0</v>
      </c>
      <c r="AP98">
        <v>0</v>
      </c>
      <c r="AQ98">
        <v>0</v>
      </c>
      <c r="AR98">
        <v>26.495999999999999</v>
      </c>
      <c r="AS98">
        <v>22.868400000000001</v>
      </c>
      <c r="AT98">
        <v>14.9968</v>
      </c>
      <c r="AU98">
        <v>0</v>
      </c>
      <c r="AV98">
        <v>14.244864</v>
      </c>
      <c r="AW98">
        <v>50.800941999999999</v>
      </c>
      <c r="AX98">
        <v>5.7164000000000001</v>
      </c>
      <c r="AY98">
        <v>0</v>
      </c>
      <c r="AZ98">
        <f t="shared" si="3"/>
        <v>89.711317000000008</v>
      </c>
      <c r="BA98">
        <f t="shared" si="4"/>
        <v>2672.6647029999995</v>
      </c>
      <c r="BD98">
        <v>4.2938999999999998</v>
      </c>
      <c r="BE98">
        <v>0</v>
      </c>
      <c r="BF98">
        <v>2.4153999999999998E-2</v>
      </c>
      <c r="BG98">
        <v>0</v>
      </c>
      <c r="BH98">
        <v>0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2.02</v>
      </c>
      <c r="BP98">
        <v>2.19</v>
      </c>
      <c r="BQ98">
        <v>3.542468</v>
      </c>
      <c r="BR98">
        <v>0.496805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0.26</v>
      </c>
      <c r="BZ98">
        <v>1.938104</v>
      </c>
      <c r="CA98">
        <v>3.5116900000000002</v>
      </c>
      <c r="CB98">
        <v>1.73</v>
      </c>
      <c r="CC98">
        <v>1.33</v>
      </c>
      <c r="CD98">
        <v>1.32</v>
      </c>
      <c r="CE98">
        <v>1.62</v>
      </c>
      <c r="CF98">
        <v>0.23</v>
      </c>
      <c r="CG98">
        <v>3.78</v>
      </c>
      <c r="CH98">
        <v>0</v>
      </c>
      <c r="CI98">
        <v>7.65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3.04</v>
      </c>
      <c r="CP98">
        <v>0.99398600000000004</v>
      </c>
      <c r="CQ98">
        <v>1.3710979999999999</v>
      </c>
      <c r="CR98">
        <v>3.57</v>
      </c>
      <c r="CS98">
        <v>1.9530270000000001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89.711317000000008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0.60814612800000001</v>
      </c>
      <c r="D99">
        <f t="shared" si="6"/>
        <v>0.13149105599999988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1.927570079999998</v>
      </c>
      <c r="J99">
        <f t="shared" si="6"/>
        <v>0.13719360000000019</v>
      </c>
      <c r="K99">
        <f t="shared" si="6"/>
        <v>16.507026407999987</v>
      </c>
      <c r="L99">
        <f t="shared" si="6"/>
        <v>10.502743775999996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1.9646138929999974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0.33462359599999997</v>
      </c>
      <c r="W99">
        <f t="shared" si="6"/>
        <v>0.93165395000000006</v>
      </c>
      <c r="X99">
        <f t="shared" si="6"/>
        <v>3.5341596749999997</v>
      </c>
      <c r="Y99">
        <f t="shared" si="6"/>
        <v>0</v>
      </c>
      <c r="Z99">
        <f t="shared" si="6"/>
        <v>0.24943490000000043</v>
      </c>
      <c r="AA99">
        <f t="shared" si="6"/>
        <v>0.3317826199999997</v>
      </c>
      <c r="AB99">
        <f t="shared" si="6"/>
        <v>0.24822249725000003</v>
      </c>
      <c r="AC99">
        <f t="shared" si="6"/>
        <v>0.15296741299999994</v>
      </c>
      <c r="AD99">
        <f t="shared" si="6"/>
        <v>0.11069760524999998</v>
      </c>
      <c r="AE99">
        <f t="shared" si="6"/>
        <v>0.36154075825000009</v>
      </c>
      <c r="AF99">
        <f t="shared" si="6"/>
        <v>0.25758654449999963</v>
      </c>
      <c r="AG99">
        <f t="shared" si="6"/>
        <v>1.0223967359999979</v>
      </c>
      <c r="AH99">
        <f t="shared" si="6"/>
        <v>0.66450402424999988</v>
      </c>
      <c r="AI99">
        <f t="shared" si="6"/>
        <v>5.5382760999999989E-2</v>
      </c>
      <c r="AJ99">
        <f t="shared" si="6"/>
        <v>0</v>
      </c>
      <c r="AK99">
        <f t="shared" si="6"/>
        <v>0.62787331199999985</v>
      </c>
      <c r="AL99">
        <f t="shared" si="6"/>
        <v>0.67221700000000073</v>
      </c>
      <c r="AM99">
        <f t="shared" si="6"/>
        <v>0.39228290400000015</v>
      </c>
      <c r="AN99">
        <f t="shared" si="6"/>
        <v>1.9743071999999997E-2</v>
      </c>
      <c r="AO99">
        <f t="shared" si="6"/>
        <v>0</v>
      </c>
      <c r="AP99">
        <f t="shared" si="6"/>
        <v>2.7285299999999985E-2</v>
      </c>
      <c r="AQ99">
        <f t="shared" si="6"/>
        <v>0.44426109524999968</v>
      </c>
      <c r="AR99">
        <f t="shared" si="6"/>
        <v>1.0028459999999997</v>
      </c>
      <c r="AS99">
        <f t="shared" si="6"/>
        <v>0.71567331000000001</v>
      </c>
      <c r="AT99">
        <f t="shared" si="6"/>
        <v>0.35992319999999939</v>
      </c>
      <c r="AU99">
        <f t="shared" si="6"/>
        <v>0</v>
      </c>
      <c r="AV99">
        <f t="shared" si="6"/>
        <v>0.34187673600000013</v>
      </c>
      <c r="AW99">
        <f t="shared" si="6"/>
        <v>1.2192226079999982</v>
      </c>
      <c r="AX99">
        <f t="shared" si="6"/>
        <v>0.13719360000000019</v>
      </c>
      <c r="AY99">
        <f t="shared" si="6"/>
        <v>0</v>
      </c>
      <c r="AZ99">
        <f t="shared" si="6"/>
        <v>2.1701085867499992</v>
      </c>
      <c r="BA99">
        <f>SUM(B99:AZ99)</f>
        <v>67.374691273499948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5.7027399999999995E-4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4.8749600000000024E-4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5.2559999999999961E-2</v>
      </c>
      <c r="BQ99">
        <f t="shared" si="8"/>
        <v>8.5019232000000028E-2</v>
      </c>
      <c r="BR99">
        <f t="shared" si="8"/>
        <v>1.4387230500000008E-2</v>
      </c>
      <c r="BS99">
        <f t="shared" si="8"/>
        <v>3.9359999999999951E-2</v>
      </c>
      <c r="BT99">
        <f t="shared" si="8"/>
        <v>6.8721900000000028E-3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6.2400000000000112E-3</v>
      </c>
      <c r="BZ99">
        <f t="shared" si="8"/>
        <v>4.6514496000000044E-2</v>
      </c>
      <c r="CA99">
        <f t="shared" si="8"/>
        <v>8.4280559999999824E-2</v>
      </c>
      <c r="CB99">
        <f t="shared" si="8"/>
        <v>4.2394999999999919E-2</v>
      </c>
      <c r="CC99">
        <f t="shared" si="8"/>
        <v>3.242999999999998E-2</v>
      </c>
      <c r="CD99">
        <f t="shared" si="8"/>
        <v>3.2762499999999979E-2</v>
      </c>
      <c r="CE99">
        <f t="shared" si="8"/>
        <v>2.7239999999999983E-2</v>
      </c>
      <c r="CF99">
        <f t="shared" si="8"/>
        <v>5.5200000000000084E-3</v>
      </c>
      <c r="CG99">
        <f t="shared" si="8"/>
        <v>9.0719999999999815E-2</v>
      </c>
      <c r="CH99">
        <f t="shared" si="8"/>
        <v>5.2529690000000006E-3</v>
      </c>
      <c r="CI99">
        <f t="shared" si="8"/>
        <v>0.18761000000000025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7.2960000000000011E-2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5.4495903249999943E-2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2.1701085867499992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684.01080000000002</v>
      </c>
      <c r="L3">
        <v>321.27480000000003</v>
      </c>
      <c r="M3">
        <v>92.91</v>
      </c>
      <c r="N3">
        <v>119.136178</v>
      </c>
      <c r="O3">
        <v>124.789163</v>
      </c>
      <c r="P3">
        <v>105.3501</v>
      </c>
      <c r="Q3">
        <v>0</v>
      </c>
      <c r="R3">
        <v>42.046399999999998</v>
      </c>
      <c r="S3">
        <v>26.616266</v>
      </c>
      <c r="T3">
        <v>0</v>
      </c>
      <c r="U3">
        <v>348.97500000000002</v>
      </c>
      <c r="V3">
        <v>11.66</v>
      </c>
      <c r="W3">
        <v>22.1555</v>
      </c>
      <c r="X3">
        <v>146.26089999999999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42.599863999999997</v>
      </c>
      <c r="AH3">
        <v>0</v>
      </c>
      <c r="AI3">
        <v>0</v>
      </c>
      <c r="AJ3">
        <v>0</v>
      </c>
      <c r="AK3">
        <v>26.161387999999999</v>
      </c>
      <c r="AL3">
        <v>12.782</v>
      </c>
      <c r="AM3">
        <v>16.345120999999999</v>
      </c>
      <c r="AN3">
        <v>0.82262800000000003</v>
      </c>
      <c r="AO3">
        <v>0</v>
      </c>
      <c r="AP3">
        <v>0.12809999999999999</v>
      </c>
      <c r="AQ3">
        <v>0</v>
      </c>
      <c r="AR3">
        <v>52.44</v>
      </c>
      <c r="AS3">
        <v>32.688360000000003</v>
      </c>
      <c r="AT3">
        <v>14.415134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66.677619000000021</v>
      </c>
      <c r="BA3">
        <f>SUM(B3:AZ3)</f>
        <v>2325.1313089999994</v>
      </c>
      <c r="BB3">
        <v>0</v>
      </c>
      <c r="BD3">
        <v>7.95</v>
      </c>
      <c r="BE3">
        <v>1.95</v>
      </c>
      <c r="BF3">
        <v>0</v>
      </c>
      <c r="BG3">
        <v>1.84</v>
      </c>
      <c r="BH3">
        <v>0</v>
      </c>
      <c r="BI3">
        <v>1.33</v>
      </c>
      <c r="BJ3">
        <v>1.32</v>
      </c>
      <c r="BK3">
        <v>1.74</v>
      </c>
      <c r="BL3">
        <v>0</v>
      </c>
      <c r="BM3">
        <v>0.2</v>
      </c>
      <c r="BN3">
        <v>0</v>
      </c>
      <c r="BO3">
        <v>3.78</v>
      </c>
      <c r="BP3">
        <v>0.26</v>
      </c>
      <c r="BQ3">
        <v>2.02</v>
      </c>
      <c r="BR3">
        <v>2.19</v>
      </c>
      <c r="BS3">
        <v>1.64</v>
      </c>
      <c r="BT3">
        <v>2.9693329999999998</v>
      </c>
      <c r="BU3">
        <v>1.341844</v>
      </c>
      <c r="BV3">
        <v>2.319893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0</v>
      </c>
      <c r="CP3">
        <v>4.2581249999999997</v>
      </c>
      <c r="CQ3">
        <v>1.771234</v>
      </c>
      <c r="CR3">
        <v>0.84606800000000004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66.677619000000021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684.01080000000002</v>
      </c>
      <c r="L4">
        <v>291.60070000000002</v>
      </c>
      <c r="M4">
        <v>92.91</v>
      </c>
      <c r="N4">
        <v>119.136178</v>
      </c>
      <c r="O4">
        <v>124.789163</v>
      </c>
      <c r="P4">
        <v>105.3501</v>
      </c>
      <c r="Q4">
        <v>0</v>
      </c>
      <c r="R4">
        <v>42.046399999999998</v>
      </c>
      <c r="S4">
        <v>26.616266</v>
      </c>
      <c r="T4">
        <v>0</v>
      </c>
      <c r="U4">
        <v>348.97500000000002</v>
      </c>
      <c r="V4">
        <v>11.66</v>
      </c>
      <c r="W4">
        <v>22.1555</v>
      </c>
      <c r="X4">
        <v>146.26089999999999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42.599863999999997</v>
      </c>
      <c r="AH4">
        <v>0</v>
      </c>
      <c r="AI4">
        <v>0</v>
      </c>
      <c r="AJ4">
        <v>0</v>
      </c>
      <c r="AK4">
        <v>26.161387999999999</v>
      </c>
      <c r="AL4">
        <v>12.782</v>
      </c>
      <c r="AM4">
        <v>16.345120999999999</v>
      </c>
      <c r="AN4">
        <v>0.82262800000000003</v>
      </c>
      <c r="AO4">
        <v>0</v>
      </c>
      <c r="AP4">
        <v>0.12809999999999999</v>
      </c>
      <c r="AQ4">
        <v>0</v>
      </c>
      <c r="AR4">
        <v>52.44</v>
      </c>
      <c r="AS4">
        <v>32.688360000000003</v>
      </c>
      <c r="AT4">
        <v>13.858323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66.677619000000021</v>
      </c>
      <c r="BA4">
        <f t="shared" ref="BA4:BA67" si="1">SUM(B4:AZ4)</f>
        <v>2294.9003980000002</v>
      </c>
      <c r="BB4">
        <v>1</v>
      </c>
      <c r="BD4">
        <v>7.95</v>
      </c>
      <c r="BE4">
        <v>1.95</v>
      </c>
      <c r="BF4">
        <v>0</v>
      </c>
      <c r="BG4">
        <v>1.84</v>
      </c>
      <c r="BH4">
        <v>0</v>
      </c>
      <c r="BI4">
        <v>1.33</v>
      </c>
      <c r="BJ4">
        <v>1.32</v>
      </c>
      <c r="BK4">
        <v>1.74</v>
      </c>
      <c r="BL4">
        <v>0</v>
      </c>
      <c r="BM4">
        <v>0.2</v>
      </c>
      <c r="BN4">
        <v>0</v>
      </c>
      <c r="BO4">
        <v>3.78</v>
      </c>
      <c r="BP4">
        <v>0.26</v>
      </c>
      <c r="BQ4">
        <v>2.02</v>
      </c>
      <c r="BR4">
        <v>2.19</v>
      </c>
      <c r="BS4">
        <v>1.64</v>
      </c>
      <c r="BT4">
        <v>2.9693329999999998</v>
      </c>
      <c r="BU4">
        <v>1.341844</v>
      </c>
      <c r="BV4">
        <v>2.319893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0</v>
      </c>
      <c r="CP4">
        <v>4.2581249999999997</v>
      </c>
      <c r="CQ4">
        <v>1.771234</v>
      </c>
      <c r="CR4">
        <v>0.84606800000000004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66.677619000000021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684.01080000000002</v>
      </c>
      <c r="L5">
        <v>263.27480000000003</v>
      </c>
      <c r="M5">
        <v>92.91</v>
      </c>
      <c r="N5">
        <v>119.136178</v>
      </c>
      <c r="O5">
        <v>124.789163</v>
      </c>
      <c r="P5">
        <v>105.3501</v>
      </c>
      <c r="Q5">
        <v>0</v>
      </c>
      <c r="R5">
        <v>42.046399999999998</v>
      </c>
      <c r="S5">
        <v>26.616266</v>
      </c>
      <c r="T5">
        <v>0</v>
      </c>
      <c r="U5">
        <v>348.97500000000002</v>
      </c>
      <c r="V5">
        <v>11.66</v>
      </c>
      <c r="W5">
        <v>25.101813</v>
      </c>
      <c r="X5">
        <v>146.26089999999999</v>
      </c>
      <c r="Y5">
        <v>0</v>
      </c>
      <c r="Z5">
        <v>6.5537999999999998</v>
      </c>
      <c r="AA5">
        <v>14.04936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42.599863999999997</v>
      </c>
      <c r="AH5">
        <v>0</v>
      </c>
      <c r="AI5">
        <v>0</v>
      </c>
      <c r="AJ5">
        <v>0</v>
      </c>
      <c r="AK5">
        <v>26.161387999999999</v>
      </c>
      <c r="AL5">
        <v>12.782</v>
      </c>
      <c r="AM5">
        <v>16.345120999999999</v>
      </c>
      <c r="AN5">
        <v>0.82262800000000003</v>
      </c>
      <c r="AO5">
        <v>0</v>
      </c>
      <c r="AP5">
        <v>0.12809999999999999</v>
      </c>
      <c r="AQ5">
        <v>0</v>
      </c>
      <c r="AR5">
        <v>37.536000000000001</v>
      </c>
      <c r="AS5">
        <v>32.688360000000003</v>
      </c>
      <c r="AT5">
        <v>14.382618000000001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66.677619000000021</v>
      </c>
      <c r="BA5">
        <f t="shared" si="1"/>
        <v>2269.190466</v>
      </c>
      <c r="BB5">
        <v>2</v>
      </c>
      <c r="BD5">
        <v>7.95</v>
      </c>
      <c r="BE5">
        <v>1.95</v>
      </c>
      <c r="BF5">
        <v>0</v>
      </c>
      <c r="BG5">
        <v>1.84</v>
      </c>
      <c r="BH5">
        <v>0</v>
      </c>
      <c r="BI5">
        <v>1.33</v>
      </c>
      <c r="BJ5">
        <v>1.32</v>
      </c>
      <c r="BK5">
        <v>1.74</v>
      </c>
      <c r="BL5">
        <v>0</v>
      </c>
      <c r="BM5">
        <v>0.2</v>
      </c>
      <c r="BN5">
        <v>0</v>
      </c>
      <c r="BO5">
        <v>3.78</v>
      </c>
      <c r="BP5">
        <v>0.26</v>
      </c>
      <c r="BQ5">
        <v>2.02</v>
      </c>
      <c r="BR5">
        <v>2.19</v>
      </c>
      <c r="BS5">
        <v>1.64</v>
      </c>
      <c r="BT5">
        <v>2.9693329999999998</v>
      </c>
      <c r="BU5">
        <v>1.341844</v>
      </c>
      <c r="BV5">
        <v>2.319893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0</v>
      </c>
      <c r="CP5">
        <v>4.2581249999999997</v>
      </c>
      <c r="CQ5">
        <v>1.771234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66.677619000000021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684.01080000000002</v>
      </c>
      <c r="L6">
        <v>263.27480000000003</v>
      </c>
      <c r="M6">
        <v>92.91</v>
      </c>
      <c r="N6">
        <v>119.136178</v>
      </c>
      <c r="O6">
        <v>124.789163</v>
      </c>
      <c r="P6">
        <v>105.3501</v>
      </c>
      <c r="Q6">
        <v>0</v>
      </c>
      <c r="R6">
        <v>42.046399999999998</v>
      </c>
      <c r="S6">
        <v>26.616266</v>
      </c>
      <c r="T6">
        <v>0</v>
      </c>
      <c r="U6">
        <v>348.97500000000002</v>
      </c>
      <c r="V6">
        <v>11.66</v>
      </c>
      <c r="W6">
        <v>25.101813</v>
      </c>
      <c r="X6">
        <v>146.26089999999999</v>
      </c>
      <c r="Y6">
        <v>0</v>
      </c>
      <c r="Z6">
        <v>6.5537999999999998</v>
      </c>
      <c r="AA6">
        <v>14.04936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42.599863999999997</v>
      </c>
      <c r="AH6">
        <v>0</v>
      </c>
      <c r="AI6">
        <v>0</v>
      </c>
      <c r="AJ6">
        <v>0</v>
      </c>
      <c r="AK6">
        <v>26.161387999999999</v>
      </c>
      <c r="AL6">
        <v>12.782</v>
      </c>
      <c r="AM6">
        <v>16.345120999999999</v>
      </c>
      <c r="AN6">
        <v>0.82262800000000003</v>
      </c>
      <c r="AO6">
        <v>0</v>
      </c>
      <c r="AP6">
        <v>0.12809999999999999</v>
      </c>
      <c r="AQ6">
        <v>0</v>
      </c>
      <c r="AR6">
        <v>37.536000000000001</v>
      </c>
      <c r="AS6">
        <v>32.688360000000003</v>
      </c>
      <c r="AT6">
        <v>14.125783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66.677619000000021</v>
      </c>
      <c r="BA6">
        <f t="shared" si="1"/>
        <v>2268.9336309999999</v>
      </c>
      <c r="BB6">
        <v>3</v>
      </c>
      <c r="BD6">
        <v>7.95</v>
      </c>
      <c r="BE6">
        <v>1.95</v>
      </c>
      <c r="BF6">
        <v>0</v>
      </c>
      <c r="BG6">
        <v>1.84</v>
      </c>
      <c r="BH6">
        <v>0</v>
      </c>
      <c r="BI6">
        <v>1.33</v>
      </c>
      <c r="BJ6">
        <v>1.32</v>
      </c>
      <c r="BK6">
        <v>1.74</v>
      </c>
      <c r="BL6">
        <v>0</v>
      </c>
      <c r="BM6">
        <v>0.2</v>
      </c>
      <c r="BN6">
        <v>0</v>
      </c>
      <c r="BO6">
        <v>3.78</v>
      </c>
      <c r="BP6">
        <v>0.26</v>
      </c>
      <c r="BQ6">
        <v>2.02</v>
      </c>
      <c r="BR6">
        <v>2.19</v>
      </c>
      <c r="BS6">
        <v>1.64</v>
      </c>
      <c r="BT6">
        <v>2.9693329999999998</v>
      </c>
      <c r="BU6">
        <v>1.341844</v>
      </c>
      <c r="BV6">
        <v>2.319893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0</v>
      </c>
      <c r="CP6">
        <v>4.2581249999999997</v>
      </c>
      <c r="CQ6">
        <v>1.771234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66.677619000000021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626.17973099999995</v>
      </c>
      <c r="L7">
        <v>239.7107</v>
      </c>
      <c r="M7">
        <v>92.91</v>
      </c>
      <c r="N7">
        <v>119.136178</v>
      </c>
      <c r="O7">
        <v>124.789163</v>
      </c>
      <c r="P7">
        <v>105.3501</v>
      </c>
      <c r="Q7">
        <v>0</v>
      </c>
      <c r="R7">
        <v>42.046399999999998</v>
      </c>
      <c r="S7">
        <v>22.183271999999999</v>
      </c>
      <c r="T7">
        <v>0</v>
      </c>
      <c r="U7">
        <v>348.97500000000002</v>
      </c>
      <c r="V7">
        <v>11.66</v>
      </c>
      <c r="W7">
        <v>25.101813</v>
      </c>
      <c r="X7">
        <v>146.26089999999999</v>
      </c>
      <c r="Y7">
        <v>0</v>
      </c>
      <c r="Z7">
        <v>13.1076</v>
      </c>
      <c r="AA7">
        <v>14.04936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42.599863999999997</v>
      </c>
      <c r="AH7">
        <v>0</v>
      </c>
      <c r="AI7">
        <v>0</v>
      </c>
      <c r="AJ7">
        <v>0</v>
      </c>
      <c r="AK7">
        <v>26.161387999999999</v>
      </c>
      <c r="AL7">
        <v>12.782</v>
      </c>
      <c r="AM7">
        <v>16.345120999999999</v>
      </c>
      <c r="AN7">
        <v>0.82262800000000003</v>
      </c>
      <c r="AO7">
        <v>0</v>
      </c>
      <c r="AP7">
        <v>0.64049999999999996</v>
      </c>
      <c r="AQ7">
        <v>0</v>
      </c>
      <c r="AR7">
        <v>37.536000000000001</v>
      </c>
      <c r="AS7">
        <v>26.904</v>
      </c>
      <c r="AT7">
        <v>14.446375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66.677619000000021</v>
      </c>
      <c r="BA7">
        <f t="shared" si="1"/>
        <v>2184.7078999999999</v>
      </c>
      <c r="BB7">
        <v>4</v>
      </c>
      <c r="BD7">
        <v>7.95</v>
      </c>
      <c r="BE7">
        <v>1.95</v>
      </c>
      <c r="BF7">
        <v>0</v>
      </c>
      <c r="BG7">
        <v>1.84</v>
      </c>
      <c r="BH7">
        <v>0</v>
      </c>
      <c r="BI7">
        <v>1.33</v>
      </c>
      <c r="BJ7">
        <v>1.32</v>
      </c>
      <c r="BK7">
        <v>1.74</v>
      </c>
      <c r="BL7">
        <v>0</v>
      </c>
      <c r="BM7">
        <v>0.2</v>
      </c>
      <c r="BN7">
        <v>0</v>
      </c>
      <c r="BO7">
        <v>3.78</v>
      </c>
      <c r="BP7">
        <v>0.26</v>
      </c>
      <c r="BQ7">
        <v>2.02</v>
      </c>
      <c r="BR7">
        <v>2.19</v>
      </c>
      <c r="BS7">
        <v>1.64</v>
      </c>
      <c r="BT7">
        <v>2.9693329999999998</v>
      </c>
      <c r="BU7">
        <v>1.341844</v>
      </c>
      <c r="BV7">
        <v>2.319893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0</v>
      </c>
      <c r="CP7">
        <v>4.2581249999999997</v>
      </c>
      <c r="CQ7">
        <v>1.771234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66.677619000000021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609.35389999999995</v>
      </c>
      <c r="L8">
        <v>239.7107</v>
      </c>
      <c r="M8">
        <v>92.91</v>
      </c>
      <c r="N8">
        <v>119.136178</v>
      </c>
      <c r="O8">
        <v>124.789163</v>
      </c>
      <c r="P8">
        <v>105.3501</v>
      </c>
      <c r="Q8">
        <v>0</v>
      </c>
      <c r="R8">
        <v>42.046399999999998</v>
      </c>
      <c r="S8">
        <v>22.0077</v>
      </c>
      <c r="T8">
        <v>0</v>
      </c>
      <c r="U8">
        <v>348.97500000000002</v>
      </c>
      <c r="V8">
        <v>11.66</v>
      </c>
      <c r="W8">
        <v>25.101813</v>
      </c>
      <c r="X8">
        <v>146.26089999999999</v>
      </c>
      <c r="Y8">
        <v>0</v>
      </c>
      <c r="Z8">
        <v>13.1076</v>
      </c>
      <c r="AA8">
        <v>14.04936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42.599863999999997</v>
      </c>
      <c r="AH8">
        <v>0</v>
      </c>
      <c r="AI8">
        <v>0</v>
      </c>
      <c r="AJ8">
        <v>0</v>
      </c>
      <c r="AK8">
        <v>26.161387999999999</v>
      </c>
      <c r="AL8">
        <v>12.782</v>
      </c>
      <c r="AM8">
        <v>16.345120999999999</v>
      </c>
      <c r="AN8">
        <v>0.82262800000000003</v>
      </c>
      <c r="AO8">
        <v>0</v>
      </c>
      <c r="AP8">
        <v>0.64049999999999996</v>
      </c>
      <c r="AQ8">
        <v>0</v>
      </c>
      <c r="AR8">
        <v>37.536000000000001</v>
      </c>
      <c r="AS8">
        <v>26.904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66.677619000000021</v>
      </c>
      <c r="BA8">
        <f t="shared" si="1"/>
        <v>2168.2569219999996</v>
      </c>
      <c r="BB8">
        <v>5</v>
      </c>
      <c r="BD8">
        <v>7.95</v>
      </c>
      <c r="BE8">
        <v>1.95</v>
      </c>
      <c r="BF8">
        <v>0</v>
      </c>
      <c r="BG8">
        <v>1.84</v>
      </c>
      <c r="BH8">
        <v>0</v>
      </c>
      <c r="BI8">
        <v>1.33</v>
      </c>
      <c r="BJ8">
        <v>1.32</v>
      </c>
      <c r="BK8">
        <v>1.74</v>
      </c>
      <c r="BL8">
        <v>0</v>
      </c>
      <c r="BM8">
        <v>0.2</v>
      </c>
      <c r="BN8">
        <v>0</v>
      </c>
      <c r="BO8">
        <v>3.78</v>
      </c>
      <c r="BP8">
        <v>0.26</v>
      </c>
      <c r="BQ8">
        <v>2.02</v>
      </c>
      <c r="BR8">
        <v>2.19</v>
      </c>
      <c r="BS8">
        <v>1.64</v>
      </c>
      <c r="BT8">
        <v>2.9693329999999998</v>
      </c>
      <c r="BU8">
        <v>1.341844</v>
      </c>
      <c r="BV8">
        <v>2.319893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0</v>
      </c>
      <c r="CP8">
        <v>4.2581249999999997</v>
      </c>
      <c r="CQ8">
        <v>1.771234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66.677619000000021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590</v>
      </c>
      <c r="L9">
        <v>239.7107</v>
      </c>
      <c r="M9">
        <v>92.91</v>
      </c>
      <c r="N9">
        <v>119.136178</v>
      </c>
      <c r="O9">
        <v>124.789163</v>
      </c>
      <c r="P9">
        <v>105.3501</v>
      </c>
      <c r="Q9">
        <v>0</v>
      </c>
      <c r="R9">
        <v>42.046399999999998</v>
      </c>
      <c r="S9">
        <v>14.499724000000001</v>
      </c>
      <c r="T9">
        <v>0</v>
      </c>
      <c r="U9">
        <v>348.97500000000002</v>
      </c>
      <c r="V9">
        <v>11.66</v>
      </c>
      <c r="W9">
        <v>25.101813</v>
      </c>
      <c r="X9">
        <v>146.26089999999999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42.599863999999997</v>
      </c>
      <c r="AH9">
        <v>0</v>
      </c>
      <c r="AI9">
        <v>0</v>
      </c>
      <c r="AJ9">
        <v>0</v>
      </c>
      <c r="AK9">
        <v>26.161387999999999</v>
      </c>
      <c r="AL9">
        <v>12.782</v>
      </c>
      <c r="AM9">
        <v>16.345120999999999</v>
      </c>
      <c r="AN9">
        <v>0.82262800000000003</v>
      </c>
      <c r="AO9">
        <v>0</v>
      </c>
      <c r="AP9">
        <v>0.64049999999999996</v>
      </c>
      <c r="AQ9">
        <v>0</v>
      </c>
      <c r="AR9">
        <v>28.704000000000001</v>
      </c>
      <c r="AS9">
        <v>32.688360000000003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66.698641000000009</v>
      </c>
      <c r="BA9">
        <f t="shared" si="1"/>
        <v>2124.3190679999998</v>
      </c>
      <c r="BB9">
        <v>6</v>
      </c>
      <c r="BD9">
        <v>7.95</v>
      </c>
      <c r="BE9">
        <v>1.95</v>
      </c>
      <c r="BF9">
        <v>0</v>
      </c>
      <c r="BG9">
        <v>1.84</v>
      </c>
      <c r="BH9">
        <v>0</v>
      </c>
      <c r="BI9">
        <v>1.33</v>
      </c>
      <c r="BJ9">
        <v>1.32</v>
      </c>
      <c r="BK9">
        <v>1.74</v>
      </c>
      <c r="BL9">
        <v>0</v>
      </c>
      <c r="BM9">
        <v>0.2</v>
      </c>
      <c r="BN9">
        <v>0</v>
      </c>
      <c r="BO9">
        <v>3.78</v>
      </c>
      <c r="BP9">
        <v>0.26</v>
      </c>
      <c r="BQ9">
        <v>2.02</v>
      </c>
      <c r="BR9">
        <v>2.19</v>
      </c>
      <c r="BS9">
        <v>1.64</v>
      </c>
      <c r="BT9">
        <v>2.9693329999999998</v>
      </c>
      <c r="BU9">
        <v>1.341844</v>
      </c>
      <c r="BV9">
        <v>2.3409149999999999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0</v>
      </c>
      <c r="CP9">
        <v>4.2581249999999997</v>
      </c>
      <c r="CQ9">
        <v>1.771234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66.698641000000009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590</v>
      </c>
      <c r="L10">
        <v>239.7107</v>
      </c>
      <c r="M10">
        <v>92.91</v>
      </c>
      <c r="N10">
        <v>119.136178</v>
      </c>
      <c r="O10">
        <v>124.789163</v>
      </c>
      <c r="P10">
        <v>105.3501</v>
      </c>
      <c r="Q10">
        <v>0</v>
      </c>
      <c r="R10">
        <v>33.046399999999998</v>
      </c>
      <c r="S10">
        <v>14.499724000000001</v>
      </c>
      <c r="T10">
        <v>0</v>
      </c>
      <c r="U10">
        <v>348.97500000000002</v>
      </c>
      <c r="V10">
        <v>8.0827000000000009</v>
      </c>
      <c r="W10">
        <v>23.081073</v>
      </c>
      <c r="X10">
        <v>114.26090000000001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42.599863999999997</v>
      </c>
      <c r="AH10">
        <v>0</v>
      </c>
      <c r="AI10">
        <v>0</v>
      </c>
      <c r="AJ10">
        <v>0</v>
      </c>
      <c r="AK10">
        <v>26.161387999999999</v>
      </c>
      <c r="AL10">
        <v>12.782</v>
      </c>
      <c r="AM10">
        <v>16.345120999999999</v>
      </c>
      <c r="AN10">
        <v>0.82262800000000003</v>
      </c>
      <c r="AO10">
        <v>0</v>
      </c>
      <c r="AP10">
        <v>0.64049999999999996</v>
      </c>
      <c r="AQ10">
        <v>0</v>
      </c>
      <c r="AR10">
        <v>28.704000000000001</v>
      </c>
      <c r="AS10">
        <v>32.688360000000003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66.699199000000021</v>
      </c>
      <c r="BA10">
        <f t="shared" si="1"/>
        <v>2077.7215859999997</v>
      </c>
      <c r="BB10">
        <v>7</v>
      </c>
      <c r="BD10">
        <v>7.95</v>
      </c>
      <c r="BE10">
        <v>1.95</v>
      </c>
      <c r="BF10">
        <v>0</v>
      </c>
      <c r="BG10">
        <v>1.84</v>
      </c>
      <c r="BH10">
        <v>0</v>
      </c>
      <c r="BI10">
        <v>1.33</v>
      </c>
      <c r="BJ10">
        <v>1.32</v>
      </c>
      <c r="BK10">
        <v>1.74</v>
      </c>
      <c r="BL10">
        <v>0</v>
      </c>
      <c r="BM10">
        <v>0.2</v>
      </c>
      <c r="BN10">
        <v>0</v>
      </c>
      <c r="BO10">
        <v>3.78</v>
      </c>
      <c r="BP10">
        <v>0.26</v>
      </c>
      <c r="BQ10">
        <v>2.02</v>
      </c>
      <c r="BR10">
        <v>2.19</v>
      </c>
      <c r="BS10">
        <v>1.64</v>
      </c>
      <c r="BT10">
        <v>2.9693329999999998</v>
      </c>
      <c r="BU10">
        <v>1.341844</v>
      </c>
      <c r="BV10">
        <v>2.3414730000000001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0</v>
      </c>
      <c r="CP10">
        <v>4.2581249999999997</v>
      </c>
      <c r="CQ10">
        <v>1.771234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66.699199000000021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543</v>
      </c>
      <c r="L11">
        <v>236.365497</v>
      </c>
      <c r="M11">
        <v>92.91</v>
      </c>
      <c r="N11">
        <v>119.136178</v>
      </c>
      <c r="O11">
        <v>124.789163</v>
      </c>
      <c r="P11">
        <v>105.3501</v>
      </c>
      <c r="Q11">
        <v>0</v>
      </c>
      <c r="R11">
        <v>33.046399999999998</v>
      </c>
      <c r="S11">
        <v>14.550185000000001</v>
      </c>
      <c r="T11">
        <v>0</v>
      </c>
      <c r="U11">
        <v>348.97500000000002</v>
      </c>
      <c r="V11">
        <v>8.0827000000000009</v>
      </c>
      <c r="W11">
        <v>23.081073</v>
      </c>
      <c r="X11">
        <v>114.26090000000001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42.599863999999997</v>
      </c>
      <c r="AH11">
        <v>0</v>
      </c>
      <c r="AI11">
        <v>0</v>
      </c>
      <c r="AJ11">
        <v>0</v>
      </c>
      <c r="AK11">
        <v>26.161387999999999</v>
      </c>
      <c r="AL11">
        <v>24.402000000000001</v>
      </c>
      <c r="AM11">
        <v>16.345120999999999</v>
      </c>
      <c r="AN11">
        <v>0.82262800000000003</v>
      </c>
      <c r="AO11">
        <v>0</v>
      </c>
      <c r="AP11">
        <v>0.64049999999999996</v>
      </c>
      <c r="AQ11">
        <v>0</v>
      </c>
      <c r="AR11">
        <v>52.44</v>
      </c>
      <c r="AS11">
        <v>32.688360000000003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66.699199000000021</v>
      </c>
      <c r="BA11">
        <f t="shared" si="1"/>
        <v>2062.7828440000003</v>
      </c>
      <c r="BB11">
        <v>8</v>
      </c>
      <c r="BD11">
        <v>7.95</v>
      </c>
      <c r="BE11">
        <v>1.95</v>
      </c>
      <c r="BF11">
        <v>0</v>
      </c>
      <c r="BG11">
        <v>1.84</v>
      </c>
      <c r="BH11">
        <v>0</v>
      </c>
      <c r="BI11">
        <v>1.33</v>
      </c>
      <c r="BJ11">
        <v>1.32</v>
      </c>
      <c r="BK11">
        <v>1.74</v>
      </c>
      <c r="BL11">
        <v>0</v>
      </c>
      <c r="BM11">
        <v>0.2</v>
      </c>
      <c r="BN11">
        <v>0</v>
      </c>
      <c r="BO11">
        <v>3.78</v>
      </c>
      <c r="BP11">
        <v>0.26</v>
      </c>
      <c r="BQ11">
        <v>2.02</v>
      </c>
      <c r="BR11">
        <v>2.19</v>
      </c>
      <c r="BS11">
        <v>1.64</v>
      </c>
      <c r="BT11">
        <v>2.9693329999999998</v>
      </c>
      <c r="BU11">
        <v>1.341844</v>
      </c>
      <c r="BV11">
        <v>2.3414730000000001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0</v>
      </c>
      <c r="CP11">
        <v>4.2581249999999997</v>
      </c>
      <c r="CQ11">
        <v>1.771234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66.699199000000021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541</v>
      </c>
      <c r="L12">
        <v>236.365497</v>
      </c>
      <c r="M12">
        <v>92.91</v>
      </c>
      <c r="N12">
        <v>119.136178</v>
      </c>
      <c r="O12">
        <v>124.789163</v>
      </c>
      <c r="P12">
        <v>105.3501</v>
      </c>
      <c r="Q12">
        <v>0</v>
      </c>
      <c r="R12">
        <v>33.046399999999998</v>
      </c>
      <c r="S12">
        <v>14.550185000000001</v>
      </c>
      <c r="T12">
        <v>0</v>
      </c>
      <c r="U12">
        <v>348.97500000000002</v>
      </c>
      <c r="V12">
        <v>8.0827000000000009</v>
      </c>
      <c r="W12">
        <v>23.081073</v>
      </c>
      <c r="X12">
        <v>114.26090000000001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42.599863999999997</v>
      </c>
      <c r="AH12">
        <v>0</v>
      </c>
      <c r="AI12">
        <v>0</v>
      </c>
      <c r="AJ12">
        <v>0</v>
      </c>
      <c r="AK12">
        <v>26.161387999999999</v>
      </c>
      <c r="AL12">
        <v>81.34</v>
      </c>
      <c r="AM12">
        <v>16.345120999999999</v>
      </c>
      <c r="AN12">
        <v>0.82262800000000003</v>
      </c>
      <c r="AO12">
        <v>0</v>
      </c>
      <c r="AP12">
        <v>0.64049999999999996</v>
      </c>
      <c r="AQ12">
        <v>0</v>
      </c>
      <c r="AR12">
        <v>52.44</v>
      </c>
      <c r="AS12">
        <v>21.523199999999999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66.769199000000015</v>
      </c>
      <c r="BA12">
        <f t="shared" si="1"/>
        <v>2106.6256840000001</v>
      </c>
      <c r="BB12">
        <v>9</v>
      </c>
      <c r="BD12">
        <v>7.95</v>
      </c>
      <c r="BE12">
        <v>1.95</v>
      </c>
      <c r="BF12">
        <v>0</v>
      </c>
      <c r="BG12">
        <v>1.84</v>
      </c>
      <c r="BH12">
        <v>0</v>
      </c>
      <c r="BI12">
        <v>1.33</v>
      </c>
      <c r="BJ12">
        <v>1.39</v>
      </c>
      <c r="BK12">
        <v>1.74</v>
      </c>
      <c r="BL12">
        <v>0</v>
      </c>
      <c r="BM12">
        <v>0.2</v>
      </c>
      <c r="BN12">
        <v>0</v>
      </c>
      <c r="BO12">
        <v>3.78</v>
      </c>
      <c r="BP12">
        <v>0.26</v>
      </c>
      <c r="BQ12">
        <v>2.02</v>
      </c>
      <c r="BR12">
        <v>2.19</v>
      </c>
      <c r="BS12">
        <v>1.64</v>
      </c>
      <c r="BT12">
        <v>2.9693329999999998</v>
      </c>
      <c r="BU12">
        <v>1.341844</v>
      </c>
      <c r="BV12">
        <v>2.3414730000000001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0</v>
      </c>
      <c r="CP12">
        <v>4.2581249999999997</v>
      </c>
      <c r="CQ12">
        <v>1.771234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66.769199000000015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543.35389999999995</v>
      </c>
      <c r="L13">
        <v>236.365497</v>
      </c>
      <c r="M13">
        <v>92.91</v>
      </c>
      <c r="N13">
        <v>119.136178</v>
      </c>
      <c r="O13">
        <v>124.789163</v>
      </c>
      <c r="P13">
        <v>105.3501</v>
      </c>
      <c r="Q13">
        <v>0</v>
      </c>
      <c r="R13">
        <v>42.046399999999998</v>
      </c>
      <c r="S13">
        <v>22.0077</v>
      </c>
      <c r="T13">
        <v>0</v>
      </c>
      <c r="U13">
        <v>348.97500000000002</v>
      </c>
      <c r="V13">
        <v>11.66</v>
      </c>
      <c r="W13">
        <v>33.755270000000003</v>
      </c>
      <c r="X13">
        <v>146.26089999999999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42.599863999999997</v>
      </c>
      <c r="AH13">
        <v>0</v>
      </c>
      <c r="AI13">
        <v>0</v>
      </c>
      <c r="AJ13">
        <v>0</v>
      </c>
      <c r="AK13">
        <v>26.161387999999999</v>
      </c>
      <c r="AL13">
        <v>81.34</v>
      </c>
      <c r="AM13">
        <v>16.345120999999999</v>
      </c>
      <c r="AN13">
        <v>0.82262800000000003</v>
      </c>
      <c r="AO13">
        <v>0</v>
      </c>
      <c r="AP13">
        <v>0.64049999999999996</v>
      </c>
      <c r="AQ13">
        <v>0</v>
      </c>
      <c r="AR13">
        <v>28.704000000000001</v>
      </c>
      <c r="AS13">
        <v>21.523199999999999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66.779199000000034</v>
      </c>
      <c r="BA13">
        <f t="shared" si="1"/>
        <v>2147.9625959999998</v>
      </c>
      <c r="BB13">
        <v>10</v>
      </c>
      <c r="BD13">
        <v>7.95</v>
      </c>
      <c r="BE13">
        <v>1.95</v>
      </c>
      <c r="BF13">
        <v>0</v>
      </c>
      <c r="BG13">
        <v>1.84</v>
      </c>
      <c r="BH13">
        <v>0</v>
      </c>
      <c r="BI13">
        <v>1.33</v>
      </c>
      <c r="BJ13">
        <v>1.39</v>
      </c>
      <c r="BK13">
        <v>1.75</v>
      </c>
      <c r="BL13">
        <v>0</v>
      </c>
      <c r="BM13">
        <v>0.2</v>
      </c>
      <c r="BN13">
        <v>0</v>
      </c>
      <c r="BO13">
        <v>3.78</v>
      </c>
      <c r="BP13">
        <v>0.26</v>
      </c>
      <c r="BQ13">
        <v>2.02</v>
      </c>
      <c r="BR13">
        <v>2.19</v>
      </c>
      <c r="BS13">
        <v>1.64</v>
      </c>
      <c r="BT13">
        <v>2.9693329999999998</v>
      </c>
      <c r="BU13">
        <v>1.341844</v>
      </c>
      <c r="BV13">
        <v>2.3414730000000001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0</v>
      </c>
      <c r="CP13">
        <v>4.2581249999999997</v>
      </c>
      <c r="CQ13">
        <v>1.771234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66.779199000000034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511.35390000000001</v>
      </c>
      <c r="L14">
        <v>236.365497</v>
      </c>
      <c r="M14">
        <v>92.91</v>
      </c>
      <c r="N14">
        <v>119.136178</v>
      </c>
      <c r="O14">
        <v>124.789163</v>
      </c>
      <c r="P14">
        <v>105.3501</v>
      </c>
      <c r="Q14">
        <v>0</v>
      </c>
      <c r="R14">
        <v>42.046399999999998</v>
      </c>
      <c r="S14">
        <v>22.0077</v>
      </c>
      <c r="T14">
        <v>0</v>
      </c>
      <c r="U14">
        <v>348.97500000000002</v>
      </c>
      <c r="V14">
        <v>11.66</v>
      </c>
      <c r="W14">
        <v>33.755270000000003</v>
      </c>
      <c r="X14">
        <v>146.26089999999999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42.599863999999997</v>
      </c>
      <c r="AH14">
        <v>0</v>
      </c>
      <c r="AI14">
        <v>0</v>
      </c>
      <c r="AJ14">
        <v>0</v>
      </c>
      <c r="AK14">
        <v>26.161387999999999</v>
      </c>
      <c r="AL14">
        <v>81.34</v>
      </c>
      <c r="AM14">
        <v>16.345120999999999</v>
      </c>
      <c r="AN14">
        <v>0.82262800000000003</v>
      </c>
      <c r="AO14">
        <v>0</v>
      </c>
      <c r="AP14">
        <v>0.64049999999999996</v>
      </c>
      <c r="AQ14">
        <v>0</v>
      </c>
      <c r="AR14">
        <v>28.704000000000001</v>
      </c>
      <c r="AS14">
        <v>21.523199999999999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66.779199000000034</v>
      </c>
      <c r="BA14">
        <f t="shared" si="1"/>
        <v>2115.9625959999998</v>
      </c>
      <c r="BB14">
        <v>11</v>
      </c>
      <c r="BD14">
        <v>7.95</v>
      </c>
      <c r="BE14">
        <v>1.95</v>
      </c>
      <c r="BF14">
        <v>0</v>
      </c>
      <c r="BG14">
        <v>1.84</v>
      </c>
      <c r="BH14">
        <v>0</v>
      </c>
      <c r="BI14">
        <v>1.33</v>
      </c>
      <c r="BJ14">
        <v>1.39</v>
      </c>
      <c r="BK14">
        <v>1.75</v>
      </c>
      <c r="BL14">
        <v>0</v>
      </c>
      <c r="BM14">
        <v>0.2</v>
      </c>
      <c r="BN14">
        <v>0</v>
      </c>
      <c r="BO14">
        <v>3.78</v>
      </c>
      <c r="BP14">
        <v>0.26</v>
      </c>
      <c r="BQ14">
        <v>2.02</v>
      </c>
      <c r="BR14">
        <v>2.19</v>
      </c>
      <c r="BS14">
        <v>1.64</v>
      </c>
      <c r="BT14">
        <v>2.9693329999999998</v>
      </c>
      <c r="BU14">
        <v>1.341844</v>
      </c>
      <c r="BV14">
        <v>2.3414730000000001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0</v>
      </c>
      <c r="CP14">
        <v>4.2581249999999997</v>
      </c>
      <c r="CQ14">
        <v>1.771234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66.779199000000034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458.066801</v>
      </c>
      <c r="L15">
        <v>233.93695199999999</v>
      </c>
      <c r="M15">
        <v>92.91</v>
      </c>
      <c r="N15">
        <v>119.136178</v>
      </c>
      <c r="O15">
        <v>124.789163</v>
      </c>
      <c r="P15">
        <v>105.3501</v>
      </c>
      <c r="Q15">
        <v>0</v>
      </c>
      <c r="R15">
        <v>42.046399999999998</v>
      </c>
      <c r="S15">
        <v>22.0077</v>
      </c>
      <c r="T15">
        <v>0</v>
      </c>
      <c r="U15">
        <v>348.97500000000002</v>
      </c>
      <c r="V15">
        <v>11.66</v>
      </c>
      <c r="W15">
        <v>33.755270000000003</v>
      </c>
      <c r="X15">
        <v>146.26089999999999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42.599863999999997</v>
      </c>
      <c r="AH15">
        <v>0</v>
      </c>
      <c r="AI15">
        <v>0</v>
      </c>
      <c r="AJ15">
        <v>0</v>
      </c>
      <c r="AK15">
        <v>26.161387999999999</v>
      </c>
      <c r="AL15">
        <v>81.34</v>
      </c>
      <c r="AM15">
        <v>16.345120999999999</v>
      </c>
      <c r="AN15">
        <v>0.82262800000000003</v>
      </c>
      <c r="AO15">
        <v>0</v>
      </c>
      <c r="AP15">
        <v>0.64049999999999996</v>
      </c>
      <c r="AQ15">
        <v>0</v>
      </c>
      <c r="AR15">
        <v>52.44</v>
      </c>
      <c r="AS15">
        <v>32.688360000000003</v>
      </c>
      <c r="AT15">
        <v>14.693538999999999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66.779199000000034</v>
      </c>
      <c r="BA15">
        <f t="shared" si="1"/>
        <v>2088.2910510000002</v>
      </c>
      <c r="BB15">
        <v>12</v>
      </c>
      <c r="BD15">
        <v>7.95</v>
      </c>
      <c r="BE15">
        <v>1.95</v>
      </c>
      <c r="BF15">
        <v>0</v>
      </c>
      <c r="BG15">
        <v>1.84</v>
      </c>
      <c r="BH15">
        <v>0</v>
      </c>
      <c r="BI15">
        <v>1.33</v>
      </c>
      <c r="BJ15">
        <v>1.39</v>
      </c>
      <c r="BK15">
        <v>1.75</v>
      </c>
      <c r="BL15">
        <v>0</v>
      </c>
      <c r="BM15">
        <v>0.2</v>
      </c>
      <c r="BN15">
        <v>0</v>
      </c>
      <c r="BO15">
        <v>3.78</v>
      </c>
      <c r="BP15">
        <v>0.26</v>
      </c>
      <c r="BQ15">
        <v>2.02</v>
      </c>
      <c r="BR15">
        <v>2.19</v>
      </c>
      <c r="BS15">
        <v>1.64</v>
      </c>
      <c r="BT15">
        <v>2.9693329999999998</v>
      </c>
      <c r="BU15">
        <v>1.341844</v>
      </c>
      <c r="BV15">
        <v>2.3414730000000001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0</v>
      </c>
      <c r="CP15">
        <v>4.2581249999999997</v>
      </c>
      <c r="CQ15">
        <v>1.771234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66.779199000000034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496.35390000000001</v>
      </c>
      <c r="L16">
        <v>233.93695199999999</v>
      </c>
      <c r="M16">
        <v>92.91</v>
      </c>
      <c r="N16">
        <v>119.136178</v>
      </c>
      <c r="O16">
        <v>124.789163</v>
      </c>
      <c r="P16">
        <v>105.3501</v>
      </c>
      <c r="Q16">
        <v>0</v>
      </c>
      <c r="R16">
        <v>42.046399999999998</v>
      </c>
      <c r="S16">
        <v>22.0077</v>
      </c>
      <c r="T16">
        <v>0</v>
      </c>
      <c r="U16">
        <v>348.97500000000002</v>
      </c>
      <c r="V16">
        <v>11.66</v>
      </c>
      <c r="W16">
        <v>33.755270000000003</v>
      </c>
      <c r="X16">
        <v>146.26089999999999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42.599863999999997</v>
      </c>
      <c r="AH16">
        <v>0</v>
      </c>
      <c r="AI16">
        <v>0</v>
      </c>
      <c r="AJ16">
        <v>0</v>
      </c>
      <c r="AK16">
        <v>26.161387999999999</v>
      </c>
      <c r="AL16">
        <v>24.402000000000001</v>
      </c>
      <c r="AM16">
        <v>16.345120999999999</v>
      </c>
      <c r="AN16">
        <v>0.82262800000000003</v>
      </c>
      <c r="AO16">
        <v>0</v>
      </c>
      <c r="AP16">
        <v>0.64049999999999996</v>
      </c>
      <c r="AQ16">
        <v>0</v>
      </c>
      <c r="AR16">
        <v>52.44</v>
      </c>
      <c r="AS16">
        <v>32.688360000000003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66.779199000000034</v>
      </c>
      <c r="BA16">
        <f t="shared" si="1"/>
        <v>2069.9434109999997</v>
      </c>
      <c r="BB16">
        <v>13</v>
      </c>
      <c r="BD16">
        <v>7.95</v>
      </c>
      <c r="BE16">
        <v>1.95</v>
      </c>
      <c r="BF16">
        <v>0</v>
      </c>
      <c r="BG16">
        <v>1.84</v>
      </c>
      <c r="BH16">
        <v>0</v>
      </c>
      <c r="BI16">
        <v>1.33</v>
      </c>
      <c r="BJ16">
        <v>1.39</v>
      </c>
      <c r="BK16">
        <v>1.75</v>
      </c>
      <c r="BL16">
        <v>0</v>
      </c>
      <c r="BM16">
        <v>0.2</v>
      </c>
      <c r="BN16">
        <v>0</v>
      </c>
      <c r="BO16">
        <v>3.78</v>
      </c>
      <c r="BP16">
        <v>0.26</v>
      </c>
      <c r="BQ16">
        <v>2.02</v>
      </c>
      <c r="BR16">
        <v>2.19</v>
      </c>
      <c r="BS16">
        <v>1.64</v>
      </c>
      <c r="BT16">
        <v>2.9693329999999998</v>
      </c>
      <c r="BU16">
        <v>1.341844</v>
      </c>
      <c r="BV16">
        <v>2.3414730000000001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0</v>
      </c>
      <c r="CP16">
        <v>4.2581249999999997</v>
      </c>
      <c r="CQ16">
        <v>1.771234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66.779199000000034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504.40390000000002</v>
      </c>
      <c r="L17">
        <v>234.06491</v>
      </c>
      <c r="M17">
        <v>92.91</v>
      </c>
      <c r="N17">
        <v>119.136178</v>
      </c>
      <c r="O17">
        <v>124.789163</v>
      </c>
      <c r="P17">
        <v>105.3501</v>
      </c>
      <c r="Q17">
        <v>0</v>
      </c>
      <c r="R17">
        <v>42.046399999999998</v>
      </c>
      <c r="S17">
        <v>22.0077</v>
      </c>
      <c r="T17">
        <v>0</v>
      </c>
      <c r="U17">
        <v>348.97500000000002</v>
      </c>
      <c r="V17">
        <v>11.66</v>
      </c>
      <c r="W17">
        <v>25.101813</v>
      </c>
      <c r="X17">
        <v>146.26089999999999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42.599863999999997</v>
      </c>
      <c r="AH17">
        <v>0</v>
      </c>
      <c r="AI17">
        <v>0</v>
      </c>
      <c r="AJ17">
        <v>0</v>
      </c>
      <c r="AK17">
        <v>26.161387999999999</v>
      </c>
      <c r="AL17">
        <v>12.782</v>
      </c>
      <c r="AM17">
        <v>16.345120999999999</v>
      </c>
      <c r="AN17">
        <v>0.82262800000000003</v>
      </c>
      <c r="AO17">
        <v>0</v>
      </c>
      <c r="AP17">
        <v>0.64049999999999996</v>
      </c>
      <c r="AQ17">
        <v>0</v>
      </c>
      <c r="AR17">
        <v>37.536000000000001</v>
      </c>
      <c r="AS17">
        <v>32.688360000000003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66.779199000000034</v>
      </c>
      <c r="BA17">
        <f t="shared" si="1"/>
        <v>2042.9439119999997</v>
      </c>
      <c r="BB17">
        <v>14</v>
      </c>
      <c r="BD17">
        <v>7.95</v>
      </c>
      <c r="BE17">
        <v>1.95</v>
      </c>
      <c r="BF17">
        <v>0</v>
      </c>
      <c r="BG17">
        <v>1.84</v>
      </c>
      <c r="BH17">
        <v>0</v>
      </c>
      <c r="BI17">
        <v>1.33</v>
      </c>
      <c r="BJ17">
        <v>1.39</v>
      </c>
      <c r="BK17">
        <v>1.75</v>
      </c>
      <c r="BL17">
        <v>0</v>
      </c>
      <c r="BM17">
        <v>0.2</v>
      </c>
      <c r="BN17">
        <v>0</v>
      </c>
      <c r="BO17">
        <v>3.78</v>
      </c>
      <c r="BP17">
        <v>0.26</v>
      </c>
      <c r="BQ17">
        <v>2.02</v>
      </c>
      <c r="BR17">
        <v>2.19</v>
      </c>
      <c r="BS17">
        <v>1.64</v>
      </c>
      <c r="BT17">
        <v>2.9693329999999998</v>
      </c>
      <c r="BU17">
        <v>1.341844</v>
      </c>
      <c r="BV17">
        <v>2.3414730000000001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0</v>
      </c>
      <c r="CP17">
        <v>4.2581249999999997</v>
      </c>
      <c r="CQ17">
        <v>1.771234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66.779199000000034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502.18389999999999</v>
      </c>
      <c r="L18">
        <v>234.06491</v>
      </c>
      <c r="M18">
        <v>92.91</v>
      </c>
      <c r="N18">
        <v>119.136178</v>
      </c>
      <c r="O18">
        <v>124.789163</v>
      </c>
      <c r="P18">
        <v>105.3501</v>
      </c>
      <c r="Q18">
        <v>0</v>
      </c>
      <c r="R18">
        <v>42.046399999999998</v>
      </c>
      <c r="S18">
        <v>22.0077</v>
      </c>
      <c r="T18">
        <v>0</v>
      </c>
      <c r="U18">
        <v>348.97500000000002</v>
      </c>
      <c r="V18">
        <v>11.66</v>
      </c>
      <c r="W18">
        <v>25.101813</v>
      </c>
      <c r="X18">
        <v>146.26089999999999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42.599863999999997</v>
      </c>
      <c r="AH18">
        <v>0</v>
      </c>
      <c r="AI18">
        <v>0</v>
      </c>
      <c r="AJ18">
        <v>0</v>
      </c>
      <c r="AK18">
        <v>26.161387999999999</v>
      </c>
      <c r="AL18">
        <v>12.782</v>
      </c>
      <c r="AM18">
        <v>16.345120999999999</v>
      </c>
      <c r="AN18">
        <v>0.82262800000000003</v>
      </c>
      <c r="AO18">
        <v>0</v>
      </c>
      <c r="AP18">
        <v>0.64049999999999996</v>
      </c>
      <c r="AQ18">
        <v>0</v>
      </c>
      <c r="AR18">
        <v>37.536000000000001</v>
      </c>
      <c r="AS18">
        <v>24.2136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66.709199000000012</v>
      </c>
      <c r="BA18">
        <f t="shared" si="1"/>
        <v>2032.1791519999997</v>
      </c>
      <c r="BB18">
        <v>15</v>
      </c>
      <c r="BD18">
        <v>7.95</v>
      </c>
      <c r="BE18">
        <v>1.95</v>
      </c>
      <c r="BF18">
        <v>0</v>
      </c>
      <c r="BG18">
        <v>1.84</v>
      </c>
      <c r="BH18">
        <v>0</v>
      </c>
      <c r="BI18">
        <v>1.33</v>
      </c>
      <c r="BJ18">
        <v>1.32</v>
      </c>
      <c r="BK18">
        <v>1.75</v>
      </c>
      <c r="BL18">
        <v>0</v>
      </c>
      <c r="BM18">
        <v>0.2</v>
      </c>
      <c r="BN18">
        <v>0</v>
      </c>
      <c r="BO18">
        <v>3.78</v>
      </c>
      <c r="BP18">
        <v>0.26</v>
      </c>
      <c r="BQ18">
        <v>2.02</v>
      </c>
      <c r="BR18">
        <v>2.19</v>
      </c>
      <c r="BS18">
        <v>1.64</v>
      </c>
      <c r="BT18">
        <v>2.9693329999999998</v>
      </c>
      <c r="BU18">
        <v>1.341844</v>
      </c>
      <c r="BV18">
        <v>2.3414730000000001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0</v>
      </c>
      <c r="CP18">
        <v>4.2581249999999997</v>
      </c>
      <c r="CQ18">
        <v>1.771234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66.709199000000012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533.85389999999995</v>
      </c>
      <c r="L19">
        <v>234.06491</v>
      </c>
      <c r="M19">
        <v>92.91</v>
      </c>
      <c r="N19">
        <v>119.136178</v>
      </c>
      <c r="O19">
        <v>124.789163</v>
      </c>
      <c r="P19">
        <v>105.3501</v>
      </c>
      <c r="Q19">
        <v>0</v>
      </c>
      <c r="R19">
        <v>42.046399999999998</v>
      </c>
      <c r="S19">
        <v>26.603456000000001</v>
      </c>
      <c r="T19">
        <v>0</v>
      </c>
      <c r="U19">
        <v>348.97500000000002</v>
      </c>
      <c r="V19">
        <v>11.66</v>
      </c>
      <c r="W19">
        <v>25.101813</v>
      </c>
      <c r="X19">
        <v>146.26089999999999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42.599863999999997</v>
      </c>
      <c r="AH19">
        <v>0</v>
      </c>
      <c r="AI19">
        <v>0</v>
      </c>
      <c r="AJ19">
        <v>0</v>
      </c>
      <c r="AK19">
        <v>26.161387999999999</v>
      </c>
      <c r="AL19">
        <v>24.402000000000001</v>
      </c>
      <c r="AM19">
        <v>16.345120999999999</v>
      </c>
      <c r="AN19">
        <v>0.82262800000000003</v>
      </c>
      <c r="AO19">
        <v>0</v>
      </c>
      <c r="AP19">
        <v>0.64049999999999996</v>
      </c>
      <c r="AQ19">
        <v>0</v>
      </c>
      <c r="AR19">
        <v>37.536000000000001</v>
      </c>
      <c r="AS19">
        <v>24.2136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66.769199000000015</v>
      </c>
      <c r="BA19">
        <f t="shared" si="1"/>
        <v>2080.1249079999998</v>
      </c>
      <c r="BB19">
        <v>16</v>
      </c>
      <c r="BD19">
        <v>7.95</v>
      </c>
      <c r="BE19">
        <v>1.95</v>
      </c>
      <c r="BF19">
        <v>0</v>
      </c>
      <c r="BG19">
        <v>1.84</v>
      </c>
      <c r="BH19">
        <v>0</v>
      </c>
      <c r="BI19">
        <v>1.33</v>
      </c>
      <c r="BJ19">
        <v>1.38</v>
      </c>
      <c r="BK19">
        <v>1.75</v>
      </c>
      <c r="BL19">
        <v>0</v>
      </c>
      <c r="BM19">
        <v>0.2</v>
      </c>
      <c r="BN19">
        <v>0</v>
      </c>
      <c r="BO19">
        <v>3.78</v>
      </c>
      <c r="BP19">
        <v>0.26</v>
      </c>
      <c r="BQ19">
        <v>2.02</v>
      </c>
      <c r="BR19">
        <v>2.19</v>
      </c>
      <c r="BS19">
        <v>1.64</v>
      </c>
      <c r="BT19">
        <v>2.9693329999999998</v>
      </c>
      <c r="BU19">
        <v>1.341844</v>
      </c>
      <c r="BV19">
        <v>2.3414730000000001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0</v>
      </c>
      <c r="CP19">
        <v>4.2581249999999997</v>
      </c>
      <c r="CQ19">
        <v>1.771234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66.769199000000015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544.85389999999995</v>
      </c>
      <c r="L20">
        <v>234.06491</v>
      </c>
      <c r="M20">
        <v>92.91</v>
      </c>
      <c r="N20">
        <v>119.136178</v>
      </c>
      <c r="O20">
        <v>124.789163</v>
      </c>
      <c r="P20">
        <v>105.3501</v>
      </c>
      <c r="Q20">
        <v>0</v>
      </c>
      <c r="R20">
        <v>42.046399999999998</v>
      </c>
      <c r="S20">
        <v>26.616266</v>
      </c>
      <c r="T20">
        <v>0</v>
      </c>
      <c r="U20">
        <v>348.97500000000002</v>
      </c>
      <c r="V20">
        <v>11.66</v>
      </c>
      <c r="W20">
        <v>25.101813</v>
      </c>
      <c r="X20">
        <v>146.26089999999999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42.599863999999997</v>
      </c>
      <c r="AH20">
        <v>0</v>
      </c>
      <c r="AI20">
        <v>0</v>
      </c>
      <c r="AJ20">
        <v>0</v>
      </c>
      <c r="AK20">
        <v>26.161387999999999</v>
      </c>
      <c r="AL20">
        <v>24.402000000000001</v>
      </c>
      <c r="AM20">
        <v>16.345120999999999</v>
      </c>
      <c r="AN20">
        <v>0.82262800000000003</v>
      </c>
      <c r="AO20">
        <v>0</v>
      </c>
      <c r="AP20">
        <v>0.64049999999999996</v>
      </c>
      <c r="AQ20">
        <v>0</v>
      </c>
      <c r="AR20">
        <v>37.536000000000001</v>
      </c>
      <c r="AS20">
        <v>24.2136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66.779199000000034</v>
      </c>
      <c r="BA20">
        <f t="shared" si="1"/>
        <v>2091.1477179999997</v>
      </c>
      <c r="BB20">
        <v>17</v>
      </c>
      <c r="BD20">
        <v>7.95</v>
      </c>
      <c r="BE20">
        <v>1.95</v>
      </c>
      <c r="BF20">
        <v>0</v>
      </c>
      <c r="BG20">
        <v>1.84</v>
      </c>
      <c r="BH20">
        <v>0</v>
      </c>
      <c r="BI20">
        <v>1.33</v>
      </c>
      <c r="BJ20">
        <v>1.39</v>
      </c>
      <c r="BK20">
        <v>1.75</v>
      </c>
      <c r="BL20">
        <v>0</v>
      </c>
      <c r="BM20">
        <v>0.2</v>
      </c>
      <c r="BN20">
        <v>0</v>
      </c>
      <c r="BO20">
        <v>3.78</v>
      </c>
      <c r="BP20">
        <v>0.26</v>
      </c>
      <c r="BQ20">
        <v>2.02</v>
      </c>
      <c r="BR20">
        <v>2.19</v>
      </c>
      <c r="BS20">
        <v>1.64</v>
      </c>
      <c r="BT20">
        <v>2.9693329999999998</v>
      </c>
      <c r="BU20">
        <v>1.341844</v>
      </c>
      <c r="BV20">
        <v>2.3414730000000001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0</v>
      </c>
      <c r="CP20">
        <v>4.2581249999999997</v>
      </c>
      <c r="CQ20">
        <v>1.771234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66.779199000000034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547.40390000000002</v>
      </c>
      <c r="L21">
        <v>262.31790000000001</v>
      </c>
      <c r="M21">
        <v>92.91</v>
      </c>
      <c r="N21">
        <v>119.136178</v>
      </c>
      <c r="O21">
        <v>124.789163</v>
      </c>
      <c r="P21">
        <v>105.3501</v>
      </c>
      <c r="Q21">
        <v>0</v>
      </c>
      <c r="R21">
        <v>42.046399999999998</v>
      </c>
      <c r="S21">
        <v>26.616266</v>
      </c>
      <c r="T21">
        <v>0</v>
      </c>
      <c r="U21">
        <v>348.97500000000002</v>
      </c>
      <c r="V21">
        <v>11.66</v>
      </c>
      <c r="W21">
        <v>25.101813</v>
      </c>
      <c r="X21">
        <v>146.26089999999999</v>
      </c>
      <c r="Y21">
        <v>0</v>
      </c>
      <c r="Z21">
        <v>7.7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42.599863999999997</v>
      </c>
      <c r="AH21">
        <v>0</v>
      </c>
      <c r="AI21">
        <v>0</v>
      </c>
      <c r="AJ21">
        <v>0</v>
      </c>
      <c r="AK21">
        <v>26.161387999999999</v>
      </c>
      <c r="AL21">
        <v>24.402000000000001</v>
      </c>
      <c r="AM21">
        <v>16.345120999999999</v>
      </c>
      <c r="AN21">
        <v>0.82262800000000003</v>
      </c>
      <c r="AO21">
        <v>0</v>
      </c>
      <c r="AP21">
        <v>0.64049999999999996</v>
      </c>
      <c r="AQ21">
        <v>0</v>
      </c>
      <c r="AR21">
        <v>52.44</v>
      </c>
      <c r="AS21">
        <v>32.688360000000003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66.779199000000034</v>
      </c>
      <c r="BA21">
        <f t="shared" si="1"/>
        <v>2146.475668</v>
      </c>
      <c r="BB21">
        <v>18</v>
      </c>
      <c r="BD21">
        <v>7.95</v>
      </c>
      <c r="BE21">
        <v>1.95</v>
      </c>
      <c r="BF21">
        <v>0</v>
      </c>
      <c r="BG21">
        <v>1.84</v>
      </c>
      <c r="BH21">
        <v>0</v>
      </c>
      <c r="BI21">
        <v>1.33</v>
      </c>
      <c r="BJ21">
        <v>1.39</v>
      </c>
      <c r="BK21">
        <v>1.75</v>
      </c>
      <c r="BL21">
        <v>0</v>
      </c>
      <c r="BM21">
        <v>0.2</v>
      </c>
      <c r="BN21">
        <v>0</v>
      </c>
      <c r="BO21">
        <v>3.78</v>
      </c>
      <c r="BP21">
        <v>0.26</v>
      </c>
      <c r="BQ21">
        <v>2.02</v>
      </c>
      <c r="BR21">
        <v>2.19</v>
      </c>
      <c r="BS21">
        <v>1.64</v>
      </c>
      <c r="BT21">
        <v>2.9693329999999998</v>
      </c>
      <c r="BU21">
        <v>1.341844</v>
      </c>
      <c r="BV21">
        <v>2.3414730000000001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0</v>
      </c>
      <c r="CP21">
        <v>4.2581249999999997</v>
      </c>
      <c r="CQ21">
        <v>1.771234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66.779199000000034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561.40390000000002</v>
      </c>
      <c r="L22">
        <v>302.31790000000001</v>
      </c>
      <c r="M22">
        <v>92.91</v>
      </c>
      <c r="N22">
        <v>119.136178</v>
      </c>
      <c r="O22">
        <v>124.789163</v>
      </c>
      <c r="P22">
        <v>105.3501</v>
      </c>
      <c r="Q22">
        <v>0</v>
      </c>
      <c r="R22">
        <v>42.046399999999998</v>
      </c>
      <c r="S22">
        <v>26.616266</v>
      </c>
      <c r="T22">
        <v>0</v>
      </c>
      <c r="U22">
        <v>348.97500000000002</v>
      </c>
      <c r="V22">
        <v>11.66</v>
      </c>
      <c r="W22">
        <v>25.101813</v>
      </c>
      <c r="X22">
        <v>146.26089999999999</v>
      </c>
      <c r="Y22">
        <v>0</v>
      </c>
      <c r="Z22">
        <v>7.7</v>
      </c>
      <c r="AA22">
        <v>0</v>
      </c>
      <c r="AB22">
        <v>3.4694120000000002</v>
      </c>
      <c r="AC22">
        <v>0</v>
      </c>
      <c r="AD22">
        <v>0</v>
      </c>
      <c r="AE22">
        <v>0</v>
      </c>
      <c r="AF22">
        <v>8.3321880000000004</v>
      </c>
      <c r="AG22">
        <v>42.599863999999997</v>
      </c>
      <c r="AH22">
        <v>0</v>
      </c>
      <c r="AI22">
        <v>0</v>
      </c>
      <c r="AJ22">
        <v>0</v>
      </c>
      <c r="AK22">
        <v>26.161387999999999</v>
      </c>
      <c r="AL22">
        <v>24.402000000000001</v>
      </c>
      <c r="AM22">
        <v>16.345120999999999</v>
      </c>
      <c r="AN22">
        <v>0.82262800000000003</v>
      </c>
      <c r="AO22">
        <v>0</v>
      </c>
      <c r="AP22">
        <v>0.38429999999999997</v>
      </c>
      <c r="AQ22">
        <v>0</v>
      </c>
      <c r="AR22">
        <v>52.44</v>
      </c>
      <c r="AS22">
        <v>32.688360000000003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66.779199000000034</v>
      </c>
      <c r="BA22">
        <f t="shared" si="1"/>
        <v>2203.6888800000002</v>
      </c>
      <c r="BB22">
        <v>19</v>
      </c>
      <c r="BD22">
        <v>7.95</v>
      </c>
      <c r="BE22">
        <v>1.95</v>
      </c>
      <c r="BF22">
        <v>0</v>
      </c>
      <c r="BG22">
        <v>1.84</v>
      </c>
      <c r="BH22">
        <v>0</v>
      </c>
      <c r="BI22">
        <v>1.33</v>
      </c>
      <c r="BJ22">
        <v>1.39</v>
      </c>
      <c r="BK22">
        <v>1.75</v>
      </c>
      <c r="BL22">
        <v>0</v>
      </c>
      <c r="BM22">
        <v>0.2</v>
      </c>
      <c r="BN22">
        <v>0</v>
      </c>
      <c r="BO22">
        <v>3.78</v>
      </c>
      <c r="BP22">
        <v>0.26</v>
      </c>
      <c r="BQ22">
        <v>2.02</v>
      </c>
      <c r="BR22">
        <v>2.19</v>
      </c>
      <c r="BS22">
        <v>1.64</v>
      </c>
      <c r="BT22">
        <v>2.9693329999999998</v>
      </c>
      <c r="BU22">
        <v>1.341844</v>
      </c>
      <c r="BV22">
        <v>2.3414730000000001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0</v>
      </c>
      <c r="CP22">
        <v>4.2581249999999997</v>
      </c>
      <c r="CQ22">
        <v>1.771234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66.779199000000034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634.64554999999996</v>
      </c>
      <c r="L23">
        <v>356.613066</v>
      </c>
      <c r="M23">
        <v>92.91</v>
      </c>
      <c r="N23">
        <v>119.136178</v>
      </c>
      <c r="O23">
        <v>124.789163</v>
      </c>
      <c r="P23">
        <v>105.3501</v>
      </c>
      <c r="Q23">
        <v>0</v>
      </c>
      <c r="R23">
        <v>42.046399999999998</v>
      </c>
      <c r="S23">
        <v>26.616266</v>
      </c>
      <c r="T23">
        <v>0</v>
      </c>
      <c r="U23">
        <v>348.97500000000002</v>
      </c>
      <c r="V23">
        <v>11.66</v>
      </c>
      <c r="W23">
        <v>25.101813</v>
      </c>
      <c r="X23">
        <v>146.26089999999999</v>
      </c>
      <c r="Y23">
        <v>0</v>
      </c>
      <c r="Z23">
        <v>8.8000000000000007</v>
      </c>
      <c r="AA23">
        <v>0</v>
      </c>
      <c r="AB23">
        <v>13.600092</v>
      </c>
      <c r="AC23">
        <v>10.024682</v>
      </c>
      <c r="AD23">
        <v>0</v>
      </c>
      <c r="AE23">
        <v>0</v>
      </c>
      <c r="AF23">
        <v>8.3321880000000004</v>
      </c>
      <c r="AG23">
        <v>42.599863999999997</v>
      </c>
      <c r="AH23">
        <v>0</v>
      </c>
      <c r="AI23">
        <v>0</v>
      </c>
      <c r="AJ23">
        <v>0</v>
      </c>
      <c r="AK23">
        <v>26.161387999999999</v>
      </c>
      <c r="AL23">
        <v>24.402000000000001</v>
      </c>
      <c r="AM23">
        <v>16.345120999999999</v>
      </c>
      <c r="AN23">
        <v>0.82262800000000003</v>
      </c>
      <c r="AO23">
        <v>0</v>
      </c>
      <c r="AP23">
        <v>0</v>
      </c>
      <c r="AQ23">
        <v>0</v>
      </c>
      <c r="AR23">
        <v>37.536000000000001</v>
      </c>
      <c r="AS23">
        <v>30.939599999999999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66.779199000000034</v>
      </c>
      <c r="BA23">
        <f t="shared" si="1"/>
        <v>2335.4439979999997</v>
      </c>
      <c r="BB23">
        <v>20</v>
      </c>
      <c r="BD23">
        <v>7.95</v>
      </c>
      <c r="BE23">
        <v>1.95</v>
      </c>
      <c r="BF23">
        <v>0</v>
      </c>
      <c r="BG23">
        <v>1.84</v>
      </c>
      <c r="BH23">
        <v>0</v>
      </c>
      <c r="BI23">
        <v>1.33</v>
      </c>
      <c r="BJ23">
        <v>1.39</v>
      </c>
      <c r="BK23">
        <v>1.75</v>
      </c>
      <c r="BL23">
        <v>0</v>
      </c>
      <c r="BM23">
        <v>0.2</v>
      </c>
      <c r="BN23">
        <v>0</v>
      </c>
      <c r="BO23">
        <v>3.78</v>
      </c>
      <c r="BP23">
        <v>0.26</v>
      </c>
      <c r="BQ23">
        <v>2.02</v>
      </c>
      <c r="BR23">
        <v>2.19</v>
      </c>
      <c r="BS23">
        <v>1.64</v>
      </c>
      <c r="BT23">
        <v>2.9693329999999998</v>
      </c>
      <c r="BU23">
        <v>1.341844</v>
      </c>
      <c r="BV23">
        <v>2.3414730000000001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0</v>
      </c>
      <c r="CP23">
        <v>4.2581249999999997</v>
      </c>
      <c r="CQ23">
        <v>1.771234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66.779199000000034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685.17629999999997</v>
      </c>
      <c r="L24">
        <v>426.852553</v>
      </c>
      <c r="M24">
        <v>92.91</v>
      </c>
      <c r="N24">
        <v>119.136178</v>
      </c>
      <c r="O24">
        <v>124.789163</v>
      </c>
      <c r="P24">
        <v>105.3501</v>
      </c>
      <c r="Q24">
        <v>0</v>
      </c>
      <c r="R24">
        <v>42.046399999999998</v>
      </c>
      <c r="S24">
        <v>26.616266</v>
      </c>
      <c r="T24">
        <v>0</v>
      </c>
      <c r="U24">
        <v>348.97500000000002</v>
      </c>
      <c r="V24">
        <v>11.66</v>
      </c>
      <c r="W24">
        <v>25.101813</v>
      </c>
      <c r="X24">
        <v>146.26089999999999</v>
      </c>
      <c r="Y24">
        <v>0</v>
      </c>
      <c r="Z24">
        <v>8.8000000000000007</v>
      </c>
      <c r="AA24">
        <v>14.04936</v>
      </c>
      <c r="AB24">
        <v>13.600092</v>
      </c>
      <c r="AC24">
        <v>10.024682</v>
      </c>
      <c r="AD24">
        <v>0</v>
      </c>
      <c r="AE24">
        <v>0</v>
      </c>
      <c r="AF24">
        <v>8.3321880000000004</v>
      </c>
      <c r="AG24">
        <v>42.599863999999997</v>
      </c>
      <c r="AH24">
        <v>9.7721180000000007</v>
      </c>
      <c r="AI24">
        <v>0</v>
      </c>
      <c r="AJ24">
        <v>0</v>
      </c>
      <c r="AK24">
        <v>26.161387999999999</v>
      </c>
      <c r="AL24">
        <v>24.402000000000001</v>
      </c>
      <c r="AM24">
        <v>16.345120999999999</v>
      </c>
      <c r="AN24">
        <v>0.82262800000000003</v>
      </c>
      <c r="AO24">
        <v>0</v>
      </c>
      <c r="AP24">
        <v>0</v>
      </c>
      <c r="AQ24">
        <v>12.806338</v>
      </c>
      <c r="AR24">
        <v>37.536000000000001</v>
      </c>
      <c r="AS24">
        <v>30.939599999999999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66.857062000000028</v>
      </c>
      <c r="BA24">
        <f t="shared" si="1"/>
        <v>2492.9199140000001</v>
      </c>
      <c r="BB24">
        <v>21</v>
      </c>
      <c r="BD24">
        <v>7.95</v>
      </c>
      <c r="BE24">
        <v>1.95</v>
      </c>
      <c r="BF24">
        <v>0</v>
      </c>
      <c r="BG24">
        <v>1.84</v>
      </c>
      <c r="BH24">
        <v>0</v>
      </c>
      <c r="BI24">
        <v>1.33</v>
      </c>
      <c r="BJ24">
        <v>1.39</v>
      </c>
      <c r="BK24">
        <v>1.75</v>
      </c>
      <c r="BL24">
        <v>0</v>
      </c>
      <c r="BM24">
        <v>0.2</v>
      </c>
      <c r="BN24">
        <v>0</v>
      </c>
      <c r="BO24">
        <v>3.78</v>
      </c>
      <c r="BP24">
        <v>0.26</v>
      </c>
      <c r="BQ24">
        <v>2.02</v>
      </c>
      <c r="BR24">
        <v>2.19</v>
      </c>
      <c r="BS24">
        <v>1.64</v>
      </c>
      <c r="BT24">
        <v>2.9693329999999998</v>
      </c>
      <c r="BU24">
        <v>1.341844</v>
      </c>
      <c r="BV24">
        <v>2.3414730000000001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0</v>
      </c>
      <c r="CP24">
        <v>4.2581249999999997</v>
      </c>
      <c r="CQ24">
        <v>1.771234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7.7863000000000002E-2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66.857062000000028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685.17629999999997</v>
      </c>
      <c r="L25">
        <v>437.61</v>
      </c>
      <c r="M25">
        <v>92.91</v>
      </c>
      <c r="N25">
        <v>119.136178</v>
      </c>
      <c r="O25">
        <v>124.789163</v>
      </c>
      <c r="P25">
        <v>105.3501</v>
      </c>
      <c r="Q25">
        <v>0</v>
      </c>
      <c r="R25">
        <v>42.046399999999998</v>
      </c>
      <c r="S25">
        <v>26.616266</v>
      </c>
      <c r="T25">
        <v>0</v>
      </c>
      <c r="U25">
        <v>348.97500000000002</v>
      </c>
      <c r="V25">
        <v>11.66</v>
      </c>
      <c r="W25">
        <v>22.1555</v>
      </c>
      <c r="X25">
        <v>146.26089999999999</v>
      </c>
      <c r="Y25">
        <v>0</v>
      </c>
      <c r="Z25">
        <v>8.8000000000000007</v>
      </c>
      <c r="AA25">
        <v>14.04936</v>
      </c>
      <c r="AB25">
        <v>13.600092</v>
      </c>
      <c r="AC25">
        <v>10.024682</v>
      </c>
      <c r="AD25">
        <v>0</v>
      </c>
      <c r="AE25">
        <v>0</v>
      </c>
      <c r="AF25">
        <v>8.3321880000000004</v>
      </c>
      <c r="AG25">
        <v>42.599863999999997</v>
      </c>
      <c r="AH25">
        <v>21.498660000000001</v>
      </c>
      <c r="AI25">
        <v>0</v>
      </c>
      <c r="AJ25">
        <v>0</v>
      </c>
      <c r="AK25">
        <v>26.161387999999999</v>
      </c>
      <c r="AL25">
        <v>24.402000000000001</v>
      </c>
      <c r="AM25">
        <v>16.345120999999999</v>
      </c>
      <c r="AN25">
        <v>0.82262800000000003</v>
      </c>
      <c r="AO25">
        <v>0</v>
      </c>
      <c r="AP25">
        <v>0</v>
      </c>
      <c r="AQ25">
        <v>25.612674999999999</v>
      </c>
      <c r="AR25">
        <v>37.536000000000001</v>
      </c>
      <c r="AS25">
        <v>30.939599999999999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66.87882900000001</v>
      </c>
      <c r="BA25">
        <f t="shared" si="1"/>
        <v>2525.2856940000001</v>
      </c>
      <c r="BB25">
        <v>22</v>
      </c>
      <c r="BD25">
        <v>7.95</v>
      </c>
      <c r="BE25">
        <v>1.95</v>
      </c>
      <c r="BF25">
        <v>0</v>
      </c>
      <c r="BG25">
        <v>1.84</v>
      </c>
      <c r="BH25">
        <v>0</v>
      </c>
      <c r="BI25">
        <v>1.33</v>
      </c>
      <c r="BJ25">
        <v>1.32</v>
      </c>
      <c r="BK25">
        <v>1.75</v>
      </c>
      <c r="BL25">
        <v>0</v>
      </c>
      <c r="BM25">
        <v>0.2</v>
      </c>
      <c r="BN25">
        <v>0</v>
      </c>
      <c r="BO25">
        <v>3.78</v>
      </c>
      <c r="BP25">
        <v>0.26</v>
      </c>
      <c r="BQ25">
        <v>2.02</v>
      </c>
      <c r="BR25">
        <v>2.19</v>
      </c>
      <c r="BS25">
        <v>1.64</v>
      </c>
      <c r="BT25">
        <v>2.9693329999999998</v>
      </c>
      <c r="BU25">
        <v>1.341844</v>
      </c>
      <c r="BV25">
        <v>2.3414730000000001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0</v>
      </c>
      <c r="CP25">
        <v>4.2581249999999997</v>
      </c>
      <c r="CQ25">
        <v>1.771234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0.16963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66.87882900000001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685.17629999999997</v>
      </c>
      <c r="L26">
        <v>437.61</v>
      </c>
      <c r="M26">
        <v>92.91</v>
      </c>
      <c r="N26">
        <v>119.136178</v>
      </c>
      <c r="O26">
        <v>124.789163</v>
      </c>
      <c r="P26">
        <v>105.3501</v>
      </c>
      <c r="Q26">
        <v>0</v>
      </c>
      <c r="R26">
        <v>42.046399999999998</v>
      </c>
      <c r="S26">
        <v>26.616266</v>
      </c>
      <c r="T26">
        <v>0</v>
      </c>
      <c r="U26">
        <v>348.97500000000002</v>
      </c>
      <c r="V26">
        <v>11.66</v>
      </c>
      <c r="W26">
        <v>22.1555</v>
      </c>
      <c r="X26">
        <v>146.26089999999999</v>
      </c>
      <c r="Y26">
        <v>0</v>
      </c>
      <c r="Z26">
        <v>8.8000000000000007</v>
      </c>
      <c r="AA26">
        <v>14.04936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42.599863999999997</v>
      </c>
      <c r="AH26">
        <v>44.072251999999999</v>
      </c>
      <c r="AI26">
        <v>0</v>
      </c>
      <c r="AJ26">
        <v>0</v>
      </c>
      <c r="AK26">
        <v>26.161387999999999</v>
      </c>
      <c r="AL26">
        <v>24.402000000000001</v>
      </c>
      <c r="AM26">
        <v>16.345120999999999</v>
      </c>
      <c r="AN26">
        <v>0.82262800000000003</v>
      </c>
      <c r="AO26">
        <v>0</v>
      </c>
      <c r="AP26">
        <v>0</v>
      </c>
      <c r="AQ26">
        <v>38.419013</v>
      </c>
      <c r="AR26">
        <v>37.536000000000001</v>
      </c>
      <c r="AS26">
        <v>30.939599999999999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67.278744000000032</v>
      </c>
      <c r="BA26">
        <f t="shared" si="1"/>
        <v>2561.0655390000002</v>
      </c>
      <c r="BB26">
        <v>23</v>
      </c>
      <c r="BD26">
        <v>7.95</v>
      </c>
      <c r="BE26">
        <v>1.95</v>
      </c>
      <c r="BF26">
        <v>0</v>
      </c>
      <c r="BG26">
        <v>1.84</v>
      </c>
      <c r="BH26">
        <v>0</v>
      </c>
      <c r="BI26">
        <v>1.36</v>
      </c>
      <c r="BJ26">
        <v>1.34</v>
      </c>
      <c r="BK26">
        <v>1.75</v>
      </c>
      <c r="BL26">
        <v>0</v>
      </c>
      <c r="BM26">
        <v>0.2</v>
      </c>
      <c r="BN26">
        <v>0</v>
      </c>
      <c r="BO26">
        <v>3.78</v>
      </c>
      <c r="BP26">
        <v>0.26</v>
      </c>
      <c r="BQ26">
        <v>2.02</v>
      </c>
      <c r="BR26">
        <v>2.19</v>
      </c>
      <c r="BS26">
        <v>1.64</v>
      </c>
      <c r="BT26">
        <v>2.9693329999999998</v>
      </c>
      <c r="BU26">
        <v>1.341844</v>
      </c>
      <c r="BV26">
        <v>2.3414730000000001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0</v>
      </c>
      <c r="CP26">
        <v>4.2581249999999997</v>
      </c>
      <c r="CQ26">
        <v>1.771234</v>
      </c>
      <c r="CR26">
        <v>0.84606800000000004</v>
      </c>
      <c r="CS26">
        <v>1.3710979999999999</v>
      </c>
      <c r="CT26">
        <v>0.49598399999999998</v>
      </c>
      <c r="CU26">
        <v>0.16916100000000001</v>
      </c>
      <c r="CV26">
        <v>0.35038399999999997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67.278744000000032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685.17629999999997</v>
      </c>
      <c r="L27">
        <v>437.61</v>
      </c>
      <c r="M27">
        <v>92.91</v>
      </c>
      <c r="N27">
        <v>119.136178</v>
      </c>
      <c r="O27">
        <v>124.789163</v>
      </c>
      <c r="P27">
        <v>105.3501</v>
      </c>
      <c r="Q27">
        <v>0</v>
      </c>
      <c r="R27">
        <v>42.046399999999998</v>
      </c>
      <c r="S27">
        <v>26.616266</v>
      </c>
      <c r="T27">
        <v>0</v>
      </c>
      <c r="U27">
        <v>348.97500000000002</v>
      </c>
      <c r="V27">
        <v>11.66</v>
      </c>
      <c r="W27">
        <v>22.1555</v>
      </c>
      <c r="X27">
        <v>146.26089999999999</v>
      </c>
      <c r="Y27">
        <v>0</v>
      </c>
      <c r="Z27">
        <v>8.8000000000000007</v>
      </c>
      <c r="AA27">
        <v>14.04936</v>
      </c>
      <c r="AB27">
        <v>13.600092</v>
      </c>
      <c r="AC27">
        <v>10.024682</v>
      </c>
      <c r="AD27">
        <v>0</v>
      </c>
      <c r="AE27">
        <v>17.006554999999999</v>
      </c>
      <c r="AF27">
        <v>8.3321880000000004</v>
      </c>
      <c r="AG27">
        <v>42.599863999999997</v>
      </c>
      <c r="AH27">
        <v>68.404826</v>
      </c>
      <c r="AI27">
        <v>3.9559120000000001</v>
      </c>
      <c r="AJ27">
        <v>0</v>
      </c>
      <c r="AK27">
        <v>26.161387999999999</v>
      </c>
      <c r="AL27">
        <v>12.782</v>
      </c>
      <c r="AM27">
        <v>16.345120999999999</v>
      </c>
      <c r="AN27">
        <v>0.82262800000000003</v>
      </c>
      <c r="AO27">
        <v>0</v>
      </c>
      <c r="AP27">
        <v>0</v>
      </c>
      <c r="AQ27">
        <v>38.419013</v>
      </c>
      <c r="AR27">
        <v>52.44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67.811724000000027</v>
      </c>
      <c r="BA27">
        <f t="shared" si="1"/>
        <v>2611.1353429999999</v>
      </c>
      <c r="BB27">
        <v>24</v>
      </c>
      <c r="BD27">
        <v>7.95</v>
      </c>
      <c r="BE27">
        <v>1.95</v>
      </c>
      <c r="BF27">
        <v>0</v>
      </c>
      <c r="BG27">
        <v>1.84</v>
      </c>
      <c r="BH27">
        <v>0</v>
      </c>
      <c r="BI27">
        <v>1.36</v>
      </c>
      <c r="BJ27">
        <v>1.34</v>
      </c>
      <c r="BK27">
        <v>1.75</v>
      </c>
      <c r="BL27">
        <v>0</v>
      </c>
      <c r="BM27">
        <v>0.2</v>
      </c>
      <c r="BN27">
        <v>0</v>
      </c>
      <c r="BO27">
        <v>3.78</v>
      </c>
      <c r="BP27">
        <v>0.26</v>
      </c>
      <c r="BQ27">
        <v>2.02</v>
      </c>
      <c r="BR27">
        <v>2.19</v>
      </c>
      <c r="BS27">
        <v>1.64</v>
      </c>
      <c r="BT27">
        <v>2.9693329999999998</v>
      </c>
      <c r="BU27">
        <v>1.341844</v>
      </c>
      <c r="BV27">
        <v>2.3414730000000001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0</v>
      </c>
      <c r="CP27">
        <v>4.2581249999999997</v>
      </c>
      <c r="CQ27">
        <v>1.771234</v>
      </c>
      <c r="CR27">
        <v>0.84606800000000004</v>
      </c>
      <c r="CS27">
        <v>1.3710979999999999</v>
      </c>
      <c r="CT27">
        <v>0.49598399999999998</v>
      </c>
      <c r="CU27">
        <v>0.50748499999999996</v>
      </c>
      <c r="CV27">
        <v>0.54503999999999997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67.811724000000027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685.17629999999997</v>
      </c>
      <c r="L28">
        <v>437.61</v>
      </c>
      <c r="M28">
        <v>92.91</v>
      </c>
      <c r="N28">
        <v>119.136178</v>
      </c>
      <c r="O28">
        <v>124.789163</v>
      </c>
      <c r="P28">
        <v>105.3501</v>
      </c>
      <c r="Q28">
        <v>0</v>
      </c>
      <c r="R28">
        <v>42.046399999999998</v>
      </c>
      <c r="S28">
        <v>26.616266</v>
      </c>
      <c r="T28">
        <v>0</v>
      </c>
      <c r="U28">
        <v>348.97500000000002</v>
      </c>
      <c r="V28">
        <v>11.66</v>
      </c>
      <c r="W28">
        <v>22.1555</v>
      </c>
      <c r="X28">
        <v>146.26089999999999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42.599863999999997</v>
      </c>
      <c r="AH28">
        <v>96.548525999999995</v>
      </c>
      <c r="AI28">
        <v>17.142282999999999</v>
      </c>
      <c r="AJ28">
        <v>0</v>
      </c>
      <c r="AK28">
        <v>26.161387999999999</v>
      </c>
      <c r="AL28">
        <v>12.782</v>
      </c>
      <c r="AM28">
        <v>16.345120999999999</v>
      </c>
      <c r="AN28">
        <v>0.82262800000000003</v>
      </c>
      <c r="AO28">
        <v>0</v>
      </c>
      <c r="AP28">
        <v>0</v>
      </c>
      <c r="AQ28">
        <v>38.419013</v>
      </c>
      <c r="AR28">
        <v>52.44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69.037659000000005</v>
      </c>
      <c r="BA28">
        <f t="shared" si="1"/>
        <v>2691.1922949999994</v>
      </c>
      <c r="BB28">
        <v>25</v>
      </c>
      <c r="BD28">
        <v>7.95</v>
      </c>
      <c r="BE28">
        <v>1.95</v>
      </c>
      <c r="BF28">
        <v>0</v>
      </c>
      <c r="BG28">
        <v>1.84</v>
      </c>
      <c r="BH28">
        <v>0</v>
      </c>
      <c r="BI28">
        <v>1.36</v>
      </c>
      <c r="BJ28">
        <v>1.34</v>
      </c>
      <c r="BK28">
        <v>1.75</v>
      </c>
      <c r="BL28">
        <v>0</v>
      </c>
      <c r="BM28">
        <v>0.2</v>
      </c>
      <c r="BN28">
        <v>0</v>
      </c>
      <c r="BO28">
        <v>3.78</v>
      </c>
      <c r="BP28">
        <v>0.26</v>
      </c>
      <c r="BQ28">
        <v>2.02</v>
      </c>
      <c r="BR28">
        <v>2.19</v>
      </c>
      <c r="BS28">
        <v>1.64</v>
      </c>
      <c r="BT28">
        <v>2.9693329999999998</v>
      </c>
      <c r="BU28">
        <v>1.341844</v>
      </c>
      <c r="BV28">
        <v>2.3414730000000001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0</v>
      </c>
      <c r="CP28">
        <v>4.2581249999999997</v>
      </c>
      <c r="CQ28">
        <v>1.771234</v>
      </c>
      <c r="CR28">
        <v>0.84606800000000004</v>
      </c>
      <c r="CS28">
        <v>1.3710979999999999</v>
      </c>
      <c r="CT28">
        <v>0.99196799999999996</v>
      </c>
      <c r="CU28">
        <v>1.014969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69.037659000000005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685.17629999999997</v>
      </c>
      <c r="L29">
        <v>391.27480000000003</v>
      </c>
      <c r="M29">
        <v>92.91</v>
      </c>
      <c r="N29">
        <v>119.136178</v>
      </c>
      <c r="O29">
        <v>124.789163</v>
      </c>
      <c r="P29">
        <v>105.3501</v>
      </c>
      <c r="Q29">
        <v>0</v>
      </c>
      <c r="R29">
        <v>42.046399999999998</v>
      </c>
      <c r="S29">
        <v>26.616266</v>
      </c>
      <c r="T29">
        <v>0</v>
      </c>
      <c r="U29">
        <v>348.97500000000002</v>
      </c>
      <c r="V29">
        <v>11.66</v>
      </c>
      <c r="W29">
        <v>22.1555</v>
      </c>
      <c r="X29">
        <v>146.26089999999999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42.599863999999997</v>
      </c>
      <c r="AH29">
        <v>120.68565700000001</v>
      </c>
      <c r="AI29">
        <v>17.142282999999999</v>
      </c>
      <c r="AJ29">
        <v>0</v>
      </c>
      <c r="AK29">
        <v>26.161387999999999</v>
      </c>
      <c r="AL29">
        <v>12.782</v>
      </c>
      <c r="AM29">
        <v>16.345120999999999</v>
      </c>
      <c r="AN29">
        <v>0.82262800000000003</v>
      </c>
      <c r="AO29">
        <v>0</v>
      </c>
      <c r="AP29">
        <v>0.89670000000000005</v>
      </c>
      <c r="AQ29">
        <v>38.419013</v>
      </c>
      <c r="AR29">
        <v>37.536000000000001</v>
      </c>
      <c r="AS29">
        <v>31.897383000000001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69.889266000000021</v>
      </c>
      <c r="BA29">
        <f t="shared" si="1"/>
        <v>2735.7862239999999</v>
      </c>
      <c r="BB29">
        <v>26</v>
      </c>
      <c r="BD29">
        <v>7.95</v>
      </c>
      <c r="BE29">
        <v>1.95</v>
      </c>
      <c r="BF29">
        <v>0</v>
      </c>
      <c r="BG29">
        <v>1.84</v>
      </c>
      <c r="BH29">
        <v>0</v>
      </c>
      <c r="BI29">
        <v>1.36</v>
      </c>
      <c r="BJ29">
        <v>1.34</v>
      </c>
      <c r="BK29">
        <v>1.75</v>
      </c>
      <c r="BL29">
        <v>0</v>
      </c>
      <c r="BM29">
        <v>0.2</v>
      </c>
      <c r="BN29">
        <v>0</v>
      </c>
      <c r="BO29">
        <v>3.78</v>
      </c>
      <c r="BP29">
        <v>0.26</v>
      </c>
      <c r="BQ29">
        <v>2.02</v>
      </c>
      <c r="BR29">
        <v>2.19</v>
      </c>
      <c r="BS29">
        <v>1.64</v>
      </c>
      <c r="BT29">
        <v>2.9693329999999998</v>
      </c>
      <c r="BU29">
        <v>1.341844</v>
      </c>
      <c r="BV29">
        <v>2.3414730000000001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0</v>
      </c>
      <c r="CP29">
        <v>4.2581249999999997</v>
      </c>
      <c r="CQ29">
        <v>1.771234</v>
      </c>
      <c r="CR29">
        <v>0.84606800000000004</v>
      </c>
      <c r="CS29">
        <v>1.3710979999999999</v>
      </c>
      <c r="CT29">
        <v>0.99196799999999996</v>
      </c>
      <c r="CU29">
        <v>1.6747000000000001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69.889266000000021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685.17629999999997</v>
      </c>
      <c r="L30">
        <v>351.27480000000003</v>
      </c>
      <c r="M30">
        <v>92.91</v>
      </c>
      <c r="N30">
        <v>119.136178</v>
      </c>
      <c r="O30">
        <v>124.789163</v>
      </c>
      <c r="P30">
        <v>105.3501</v>
      </c>
      <c r="Q30">
        <v>0</v>
      </c>
      <c r="R30">
        <v>42.046399999999998</v>
      </c>
      <c r="S30">
        <v>26.616266</v>
      </c>
      <c r="T30">
        <v>0</v>
      </c>
      <c r="U30">
        <v>348.97500000000002</v>
      </c>
      <c r="V30">
        <v>11.66</v>
      </c>
      <c r="W30">
        <v>22.1555</v>
      </c>
      <c r="X30">
        <v>146.26089999999999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42.599863999999997</v>
      </c>
      <c r="AH30">
        <v>136.809652</v>
      </c>
      <c r="AI30">
        <v>17.142282999999999</v>
      </c>
      <c r="AJ30">
        <v>0</v>
      </c>
      <c r="AK30">
        <v>26.161387999999999</v>
      </c>
      <c r="AL30">
        <v>12.782</v>
      </c>
      <c r="AM30">
        <v>16.345120999999999</v>
      </c>
      <c r="AN30">
        <v>0.82262800000000003</v>
      </c>
      <c r="AO30">
        <v>0</v>
      </c>
      <c r="AP30">
        <v>0.89670000000000005</v>
      </c>
      <c r="AQ30">
        <v>38.419013</v>
      </c>
      <c r="AR30">
        <v>37.536000000000001</v>
      </c>
      <c r="AS30">
        <v>31.897383000000001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70.017184000000015</v>
      </c>
      <c r="BA30">
        <f t="shared" si="1"/>
        <v>2721.4679329999999</v>
      </c>
      <c r="BB30">
        <v>27</v>
      </c>
      <c r="BD30">
        <v>7.95</v>
      </c>
      <c r="BE30">
        <v>1.95</v>
      </c>
      <c r="BF30">
        <v>0</v>
      </c>
      <c r="BG30">
        <v>1.84</v>
      </c>
      <c r="BH30">
        <v>0</v>
      </c>
      <c r="BI30">
        <v>1.36</v>
      </c>
      <c r="BJ30">
        <v>1.34</v>
      </c>
      <c r="BK30">
        <v>1.75</v>
      </c>
      <c r="BL30">
        <v>0</v>
      </c>
      <c r="BM30">
        <v>0.2</v>
      </c>
      <c r="BN30">
        <v>0</v>
      </c>
      <c r="BO30">
        <v>3.78</v>
      </c>
      <c r="BP30">
        <v>0.26</v>
      </c>
      <c r="BQ30">
        <v>2.02</v>
      </c>
      <c r="BR30">
        <v>2.19</v>
      </c>
      <c r="BS30">
        <v>1.64</v>
      </c>
      <c r="BT30">
        <v>2.9693329999999998</v>
      </c>
      <c r="BU30">
        <v>1.341844</v>
      </c>
      <c r="BV30">
        <v>2.3414730000000001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0</v>
      </c>
      <c r="CP30">
        <v>4.2581249999999997</v>
      </c>
      <c r="CQ30">
        <v>1.771234</v>
      </c>
      <c r="CR30">
        <v>0.84606800000000004</v>
      </c>
      <c r="CS30">
        <v>1.3710979999999999</v>
      </c>
      <c r="CT30">
        <v>0.99196799999999996</v>
      </c>
      <c r="CU30">
        <v>1.6747000000000001</v>
      </c>
      <c r="CV30">
        <v>1.0873010000000001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70.017184000000015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685.17629999999997</v>
      </c>
      <c r="L31">
        <v>311.27480000000003</v>
      </c>
      <c r="M31">
        <v>92.91</v>
      </c>
      <c r="N31">
        <v>119.136178</v>
      </c>
      <c r="O31">
        <v>124.789163</v>
      </c>
      <c r="P31">
        <v>105.3501</v>
      </c>
      <c r="Q31">
        <v>0</v>
      </c>
      <c r="R31">
        <v>42.046399999999998</v>
      </c>
      <c r="S31">
        <v>26.616266</v>
      </c>
      <c r="T31">
        <v>0</v>
      </c>
      <c r="U31">
        <v>348.97500000000002</v>
      </c>
      <c r="V31">
        <v>11.66</v>
      </c>
      <c r="W31">
        <v>22.1555</v>
      </c>
      <c r="X31">
        <v>146.26089999999999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42.599863999999997</v>
      </c>
      <c r="AH31">
        <v>144.822789</v>
      </c>
      <c r="AI31">
        <v>17.142282999999999</v>
      </c>
      <c r="AJ31">
        <v>0</v>
      </c>
      <c r="AK31">
        <v>26.161387999999999</v>
      </c>
      <c r="AL31">
        <v>12.782</v>
      </c>
      <c r="AM31">
        <v>16.345120999999999</v>
      </c>
      <c r="AN31">
        <v>0.82262800000000003</v>
      </c>
      <c r="AO31">
        <v>0</v>
      </c>
      <c r="AP31">
        <v>5.7645</v>
      </c>
      <c r="AQ31">
        <v>38.419013</v>
      </c>
      <c r="AR31">
        <v>37.536000000000001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70.044457000000023</v>
      </c>
      <c r="BA31">
        <f t="shared" si="1"/>
        <v>2694.3761430000004</v>
      </c>
      <c r="BB31">
        <v>28</v>
      </c>
      <c r="BD31">
        <v>7.95</v>
      </c>
      <c r="BE31">
        <v>1.95</v>
      </c>
      <c r="BF31">
        <v>0</v>
      </c>
      <c r="BG31">
        <v>1.84</v>
      </c>
      <c r="BH31">
        <v>0</v>
      </c>
      <c r="BI31">
        <v>1.35</v>
      </c>
      <c r="BJ31">
        <v>1.33</v>
      </c>
      <c r="BK31">
        <v>1.75</v>
      </c>
      <c r="BL31">
        <v>0</v>
      </c>
      <c r="BM31">
        <v>0.2</v>
      </c>
      <c r="BN31">
        <v>0</v>
      </c>
      <c r="BO31">
        <v>3.78</v>
      </c>
      <c r="BP31">
        <v>0.26</v>
      </c>
      <c r="BQ31">
        <v>2.02</v>
      </c>
      <c r="BR31">
        <v>2.19</v>
      </c>
      <c r="BS31">
        <v>1.64</v>
      </c>
      <c r="BT31">
        <v>2.9693329999999998</v>
      </c>
      <c r="BU31">
        <v>1.341844</v>
      </c>
      <c r="BV31">
        <v>2.3414730000000001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0</v>
      </c>
      <c r="CP31">
        <v>4.2581249999999997</v>
      </c>
      <c r="CQ31">
        <v>1.771234</v>
      </c>
      <c r="CR31">
        <v>0.84606800000000004</v>
      </c>
      <c r="CS31">
        <v>1.3710979999999999</v>
      </c>
      <c r="CT31">
        <v>0.99196799999999996</v>
      </c>
      <c r="CU31">
        <v>1.6747000000000001</v>
      </c>
      <c r="CV31">
        <v>1.134574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70.044457000000023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685.17629999999997</v>
      </c>
      <c r="L32">
        <v>271.27480000000003</v>
      </c>
      <c r="M32">
        <v>92.91</v>
      </c>
      <c r="N32">
        <v>119.136178</v>
      </c>
      <c r="O32">
        <v>124.789163</v>
      </c>
      <c r="P32">
        <v>105.3501</v>
      </c>
      <c r="Q32">
        <v>0</v>
      </c>
      <c r="R32">
        <v>42.046399999999998</v>
      </c>
      <c r="S32">
        <v>26.616266</v>
      </c>
      <c r="T32">
        <v>0</v>
      </c>
      <c r="U32">
        <v>348.97500000000002</v>
      </c>
      <c r="V32">
        <v>11.66</v>
      </c>
      <c r="W32">
        <v>22.1555</v>
      </c>
      <c r="X32">
        <v>146.26089999999999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42.599863999999997</v>
      </c>
      <c r="AH32">
        <v>144.822789</v>
      </c>
      <c r="AI32">
        <v>17.142282999999999</v>
      </c>
      <c r="AJ32">
        <v>0</v>
      </c>
      <c r="AK32">
        <v>26.161387999999999</v>
      </c>
      <c r="AL32">
        <v>12.782</v>
      </c>
      <c r="AM32">
        <v>16.345120999999999</v>
      </c>
      <c r="AN32">
        <v>0.82262800000000003</v>
      </c>
      <c r="AO32">
        <v>0</v>
      </c>
      <c r="AP32">
        <v>5.7645</v>
      </c>
      <c r="AQ32">
        <v>38.419013</v>
      </c>
      <c r="AR32">
        <v>37.536000000000001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70.044457000000023</v>
      </c>
      <c r="BA32">
        <f t="shared" si="1"/>
        <v>2654.3761430000004</v>
      </c>
      <c r="BB32">
        <v>29</v>
      </c>
      <c r="BD32">
        <v>7.95</v>
      </c>
      <c r="BE32">
        <v>1.95</v>
      </c>
      <c r="BF32">
        <v>0</v>
      </c>
      <c r="BG32">
        <v>1.84</v>
      </c>
      <c r="BH32">
        <v>0</v>
      </c>
      <c r="BI32">
        <v>1.35</v>
      </c>
      <c r="BJ32">
        <v>1.33</v>
      </c>
      <c r="BK32">
        <v>1.75</v>
      </c>
      <c r="BL32">
        <v>0</v>
      </c>
      <c r="BM32">
        <v>0.2</v>
      </c>
      <c r="BN32">
        <v>0</v>
      </c>
      <c r="BO32">
        <v>3.78</v>
      </c>
      <c r="BP32">
        <v>0.26</v>
      </c>
      <c r="BQ32">
        <v>2.02</v>
      </c>
      <c r="BR32">
        <v>2.19</v>
      </c>
      <c r="BS32">
        <v>1.64</v>
      </c>
      <c r="BT32">
        <v>2.9693329999999998</v>
      </c>
      <c r="BU32">
        <v>1.341844</v>
      </c>
      <c r="BV32">
        <v>2.3414730000000001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0</v>
      </c>
      <c r="CP32">
        <v>4.2581249999999997</v>
      </c>
      <c r="CQ32">
        <v>1.771234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1.134574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70.044457000000023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685.17629999999997</v>
      </c>
      <c r="L33">
        <v>263.27480000000003</v>
      </c>
      <c r="M33">
        <v>92.91</v>
      </c>
      <c r="N33">
        <v>119.136178</v>
      </c>
      <c r="O33">
        <v>124.789163</v>
      </c>
      <c r="P33">
        <v>105.3501</v>
      </c>
      <c r="Q33">
        <v>0</v>
      </c>
      <c r="R33">
        <v>42.046399999999998</v>
      </c>
      <c r="S33">
        <v>26.616266</v>
      </c>
      <c r="T33">
        <v>0</v>
      </c>
      <c r="U33">
        <v>348.97500000000002</v>
      </c>
      <c r="V33">
        <v>11.66</v>
      </c>
      <c r="W33">
        <v>30.994440000000001</v>
      </c>
      <c r="X33">
        <v>146.26089999999999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42.599863999999997</v>
      </c>
      <c r="AH33">
        <v>144.822789</v>
      </c>
      <c r="AI33">
        <v>17.142282999999999</v>
      </c>
      <c r="AJ33">
        <v>0</v>
      </c>
      <c r="AK33">
        <v>26.161387999999999</v>
      </c>
      <c r="AL33">
        <v>12.782</v>
      </c>
      <c r="AM33">
        <v>16.345120999999999</v>
      </c>
      <c r="AN33">
        <v>0.82262800000000003</v>
      </c>
      <c r="AO33">
        <v>0</v>
      </c>
      <c r="AP33">
        <v>5.7645</v>
      </c>
      <c r="AQ33">
        <v>38.419013</v>
      </c>
      <c r="AR33">
        <v>52.44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69.59080400000002</v>
      </c>
      <c r="BA33">
        <f t="shared" si="1"/>
        <v>2669.66543</v>
      </c>
      <c r="BB33">
        <v>30</v>
      </c>
      <c r="BD33">
        <v>7.95</v>
      </c>
      <c r="BE33">
        <v>1.95</v>
      </c>
      <c r="BF33">
        <v>0</v>
      </c>
      <c r="BG33">
        <v>1.84</v>
      </c>
      <c r="BH33">
        <v>0</v>
      </c>
      <c r="BI33">
        <v>1.35</v>
      </c>
      <c r="BJ33">
        <v>1.33</v>
      </c>
      <c r="BK33">
        <v>1.77</v>
      </c>
      <c r="BL33">
        <v>0</v>
      </c>
      <c r="BM33">
        <v>0.2</v>
      </c>
      <c r="BN33">
        <v>0</v>
      </c>
      <c r="BO33">
        <v>3.78</v>
      </c>
      <c r="BP33">
        <v>0.26</v>
      </c>
      <c r="BQ33">
        <v>2.02</v>
      </c>
      <c r="BR33">
        <v>2.19</v>
      </c>
      <c r="BS33">
        <v>1.64</v>
      </c>
      <c r="BT33">
        <v>2.9693329999999998</v>
      </c>
      <c r="BU33">
        <v>1.341844</v>
      </c>
      <c r="BV33">
        <v>2.3414730000000001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0</v>
      </c>
      <c r="CP33">
        <v>4.2581249999999997</v>
      </c>
      <c r="CQ33">
        <v>1.771234</v>
      </c>
      <c r="CR33">
        <v>0.84606800000000004</v>
      </c>
      <c r="CS33">
        <v>1.3710979999999999</v>
      </c>
      <c r="CT33">
        <v>0.99196799999999996</v>
      </c>
      <c r="CU33">
        <v>1.201047</v>
      </c>
      <c r="CV33">
        <v>1.134574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69.59080400000002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685.17629999999997</v>
      </c>
      <c r="L34">
        <v>263.27480000000003</v>
      </c>
      <c r="M34">
        <v>92.91</v>
      </c>
      <c r="N34">
        <v>119.136178</v>
      </c>
      <c r="O34">
        <v>124.789163</v>
      </c>
      <c r="P34">
        <v>105.3501</v>
      </c>
      <c r="Q34">
        <v>0</v>
      </c>
      <c r="R34">
        <v>42.046399999999998</v>
      </c>
      <c r="S34">
        <v>26.616266</v>
      </c>
      <c r="T34">
        <v>0</v>
      </c>
      <c r="U34">
        <v>348.97500000000002</v>
      </c>
      <c r="V34">
        <v>11.66</v>
      </c>
      <c r="W34">
        <v>30.994440000000001</v>
      </c>
      <c r="X34">
        <v>146.26089999999999</v>
      </c>
      <c r="Y34">
        <v>0</v>
      </c>
      <c r="Z34">
        <v>19.6614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42.599863999999997</v>
      </c>
      <c r="AH34">
        <v>120.68565700000001</v>
      </c>
      <c r="AI34">
        <v>3.9559120000000001</v>
      </c>
      <c r="AJ34">
        <v>0</v>
      </c>
      <c r="AK34">
        <v>26.161387999999999</v>
      </c>
      <c r="AL34">
        <v>12.782</v>
      </c>
      <c r="AM34">
        <v>16.345120999999999</v>
      </c>
      <c r="AN34">
        <v>0.82262800000000003</v>
      </c>
      <c r="AO34">
        <v>0</v>
      </c>
      <c r="AP34">
        <v>5.7645</v>
      </c>
      <c r="AQ34">
        <v>38.419013</v>
      </c>
      <c r="AR34">
        <v>52.44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69.415613000000022</v>
      </c>
      <c r="BA34">
        <f t="shared" si="1"/>
        <v>2632.1667360000001</v>
      </c>
      <c r="BB34">
        <v>31</v>
      </c>
      <c r="BD34">
        <v>7.95</v>
      </c>
      <c r="BE34">
        <v>1.95</v>
      </c>
      <c r="BF34">
        <v>0</v>
      </c>
      <c r="BG34">
        <v>1.84</v>
      </c>
      <c r="BH34">
        <v>0</v>
      </c>
      <c r="BI34">
        <v>1.35</v>
      </c>
      <c r="BJ34">
        <v>1.33</v>
      </c>
      <c r="BK34">
        <v>1.77</v>
      </c>
      <c r="BL34">
        <v>0</v>
      </c>
      <c r="BM34">
        <v>0.2</v>
      </c>
      <c r="BN34">
        <v>0</v>
      </c>
      <c r="BO34">
        <v>3.78</v>
      </c>
      <c r="BP34">
        <v>0.26</v>
      </c>
      <c r="BQ34">
        <v>2.02</v>
      </c>
      <c r="BR34">
        <v>2.19</v>
      </c>
      <c r="BS34">
        <v>1.64</v>
      </c>
      <c r="BT34">
        <v>2.9693329999999998</v>
      </c>
      <c r="BU34">
        <v>1.341844</v>
      </c>
      <c r="BV34">
        <v>2.3414730000000001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0</v>
      </c>
      <c r="CP34">
        <v>4.2581249999999997</v>
      </c>
      <c r="CQ34">
        <v>1.771234</v>
      </c>
      <c r="CR34">
        <v>0.84606800000000004</v>
      </c>
      <c r="CS34">
        <v>1.3710979999999999</v>
      </c>
      <c r="CT34">
        <v>0.99196799999999996</v>
      </c>
      <c r="CU34">
        <v>1.201047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69.415613000000022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678.35124299999995</v>
      </c>
      <c r="L35">
        <v>239.85069999999999</v>
      </c>
      <c r="M35">
        <v>92.91</v>
      </c>
      <c r="N35">
        <v>119.136178</v>
      </c>
      <c r="O35">
        <v>124.789163</v>
      </c>
      <c r="P35">
        <v>105.3501</v>
      </c>
      <c r="Q35">
        <v>0</v>
      </c>
      <c r="R35">
        <v>42.046399999999998</v>
      </c>
      <c r="S35">
        <v>26.616266</v>
      </c>
      <c r="T35">
        <v>0</v>
      </c>
      <c r="U35">
        <v>348.97500000000002</v>
      </c>
      <c r="V35">
        <v>11.66</v>
      </c>
      <c r="W35">
        <v>33.755270000000003</v>
      </c>
      <c r="X35">
        <v>146.26089999999999</v>
      </c>
      <c r="Y35">
        <v>0</v>
      </c>
      <c r="Z35">
        <v>19.6614</v>
      </c>
      <c r="AA35">
        <v>28.09872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42.599863999999997</v>
      </c>
      <c r="AH35">
        <v>96.548525999999995</v>
      </c>
      <c r="AI35">
        <v>0</v>
      </c>
      <c r="AJ35">
        <v>0</v>
      </c>
      <c r="AK35">
        <v>26.161387999999999</v>
      </c>
      <c r="AL35">
        <v>12.782</v>
      </c>
      <c r="AM35">
        <v>16.345120999999999</v>
      </c>
      <c r="AN35">
        <v>0.82262800000000003</v>
      </c>
      <c r="AO35">
        <v>0</v>
      </c>
      <c r="AP35">
        <v>5.6364000000000001</v>
      </c>
      <c r="AQ35">
        <v>38.419013</v>
      </c>
      <c r="AR35">
        <v>37.536000000000001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86.093737000000033</v>
      </c>
      <c r="BA35">
        <f t="shared" si="1"/>
        <v>2578.2313899999999</v>
      </c>
      <c r="BB35">
        <v>32</v>
      </c>
      <c r="BD35">
        <v>7.95</v>
      </c>
      <c r="BE35">
        <v>1.95</v>
      </c>
      <c r="BF35">
        <v>3.04</v>
      </c>
      <c r="BG35">
        <v>1.84</v>
      </c>
      <c r="BH35">
        <v>9.34</v>
      </c>
      <c r="BI35">
        <v>1.35</v>
      </c>
      <c r="BJ35">
        <v>1.33</v>
      </c>
      <c r="BK35">
        <v>1.77</v>
      </c>
      <c r="BL35">
        <v>0.92</v>
      </c>
      <c r="BM35">
        <v>0.2</v>
      </c>
      <c r="BN35">
        <v>3.57</v>
      </c>
      <c r="BO35">
        <v>3.78</v>
      </c>
      <c r="BP35">
        <v>0.26</v>
      </c>
      <c r="BQ35">
        <v>2.02</v>
      </c>
      <c r="BR35">
        <v>2.19</v>
      </c>
      <c r="BS35">
        <v>1.64</v>
      </c>
      <c r="BT35">
        <v>2.9693329999999998</v>
      </c>
      <c r="BU35">
        <v>1.341844</v>
      </c>
      <c r="BV35">
        <v>2.3414730000000001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0</v>
      </c>
      <c r="CP35">
        <v>4.2581249999999997</v>
      </c>
      <c r="CQ35">
        <v>1.771234</v>
      </c>
      <c r="CR35">
        <v>0.84606800000000004</v>
      </c>
      <c r="CS35">
        <v>1.3710979999999999</v>
      </c>
      <c r="CT35">
        <v>0.99196799999999996</v>
      </c>
      <c r="CU35">
        <v>1.201047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86.093737000000033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651.13300000000004</v>
      </c>
      <c r="L36">
        <v>239.85069999999999</v>
      </c>
      <c r="M36">
        <v>92.91</v>
      </c>
      <c r="N36">
        <v>119.136178</v>
      </c>
      <c r="O36">
        <v>124.789163</v>
      </c>
      <c r="P36">
        <v>105.3501</v>
      </c>
      <c r="Q36">
        <v>0</v>
      </c>
      <c r="R36">
        <v>42.046399999999998</v>
      </c>
      <c r="S36">
        <v>26.616266</v>
      </c>
      <c r="T36">
        <v>0</v>
      </c>
      <c r="U36">
        <v>348.97500000000002</v>
      </c>
      <c r="V36">
        <v>11.66</v>
      </c>
      <c r="W36">
        <v>33.755270000000003</v>
      </c>
      <c r="X36">
        <v>146.26089999999999</v>
      </c>
      <c r="Y36">
        <v>0</v>
      </c>
      <c r="Z36">
        <v>13.1076</v>
      </c>
      <c r="AA36">
        <v>28.09872</v>
      </c>
      <c r="AB36">
        <v>41.133339999999997</v>
      </c>
      <c r="AC36">
        <v>20.049363</v>
      </c>
      <c r="AD36">
        <v>18.859591999999999</v>
      </c>
      <c r="AE36">
        <v>17.006554999999999</v>
      </c>
      <c r="AF36">
        <v>8.3321880000000004</v>
      </c>
      <c r="AG36">
        <v>42.599863999999997</v>
      </c>
      <c r="AH36">
        <v>96.548525999999995</v>
      </c>
      <c r="AI36">
        <v>0</v>
      </c>
      <c r="AJ36">
        <v>0</v>
      </c>
      <c r="AK36">
        <v>26.161387999999999</v>
      </c>
      <c r="AL36">
        <v>12.782</v>
      </c>
      <c r="AM36">
        <v>16.345120999999999</v>
      </c>
      <c r="AN36">
        <v>0.82262800000000003</v>
      </c>
      <c r="AO36">
        <v>0</v>
      </c>
      <c r="AP36">
        <v>5.6364000000000001</v>
      </c>
      <c r="AQ36">
        <v>38.419013</v>
      </c>
      <c r="AR36">
        <v>37.536000000000001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85.730040000000031</v>
      </c>
      <c r="BA36">
        <f t="shared" si="1"/>
        <v>2498.5454979999995</v>
      </c>
      <c r="BB36">
        <v>33</v>
      </c>
      <c r="BD36">
        <v>7.95</v>
      </c>
      <c r="BE36">
        <v>1.95</v>
      </c>
      <c r="BF36">
        <v>3.04</v>
      </c>
      <c r="BG36">
        <v>1.84</v>
      </c>
      <c r="BH36">
        <v>9.34</v>
      </c>
      <c r="BI36">
        <v>1.35</v>
      </c>
      <c r="BJ36">
        <v>1.33</v>
      </c>
      <c r="BK36">
        <v>1.77</v>
      </c>
      <c r="BL36">
        <v>0.92</v>
      </c>
      <c r="BM36">
        <v>0.2</v>
      </c>
      <c r="BN36">
        <v>3.57</v>
      </c>
      <c r="BO36">
        <v>3.78</v>
      </c>
      <c r="BP36">
        <v>0.26</v>
      </c>
      <c r="BQ36">
        <v>2.02</v>
      </c>
      <c r="BR36">
        <v>2.19</v>
      </c>
      <c r="BS36">
        <v>1.64</v>
      </c>
      <c r="BT36">
        <v>2.9693329999999998</v>
      </c>
      <c r="BU36">
        <v>1.341844</v>
      </c>
      <c r="BV36">
        <v>2.3414730000000001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0</v>
      </c>
      <c r="CP36">
        <v>4.2581249999999997</v>
      </c>
      <c r="CQ36">
        <v>1.771234</v>
      </c>
      <c r="CR36">
        <v>0.84606800000000004</v>
      </c>
      <c r="CS36">
        <v>1.3710979999999999</v>
      </c>
      <c r="CT36">
        <v>0.99196799999999996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85.730040000000031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653.13300000000004</v>
      </c>
      <c r="L37">
        <v>240.087987</v>
      </c>
      <c r="M37">
        <v>92.91</v>
      </c>
      <c r="N37">
        <v>119.136178</v>
      </c>
      <c r="O37">
        <v>124.789163</v>
      </c>
      <c r="P37">
        <v>89.678466</v>
      </c>
      <c r="Q37">
        <v>0</v>
      </c>
      <c r="R37">
        <v>42.046399999999998</v>
      </c>
      <c r="S37">
        <v>26.616266</v>
      </c>
      <c r="T37">
        <v>0</v>
      </c>
      <c r="U37">
        <v>348.97500000000002</v>
      </c>
      <c r="V37">
        <v>11.66</v>
      </c>
      <c r="W37">
        <v>30.994440000000001</v>
      </c>
      <c r="X37">
        <v>146.26089999999999</v>
      </c>
      <c r="Y37">
        <v>0</v>
      </c>
      <c r="Z37">
        <v>6.5537999999999998</v>
      </c>
      <c r="AA37">
        <v>14.04936</v>
      </c>
      <c r="AB37">
        <v>27.422225999999998</v>
      </c>
      <c r="AC37">
        <v>10.024682</v>
      </c>
      <c r="AD37">
        <v>9.4297959999999996</v>
      </c>
      <c r="AE37">
        <v>17.006554999999999</v>
      </c>
      <c r="AF37">
        <v>8.3321880000000004</v>
      </c>
      <c r="AG37">
        <v>42.599863999999997</v>
      </c>
      <c r="AH37">
        <v>72.411394000000001</v>
      </c>
      <c r="AI37">
        <v>0</v>
      </c>
      <c r="AJ37">
        <v>0</v>
      </c>
      <c r="AK37">
        <v>26.161387999999999</v>
      </c>
      <c r="AL37">
        <v>12.782</v>
      </c>
      <c r="AM37">
        <v>16.345120999999999</v>
      </c>
      <c r="AN37">
        <v>0.82262800000000003</v>
      </c>
      <c r="AO37">
        <v>0</v>
      </c>
      <c r="AP37">
        <v>0</v>
      </c>
      <c r="AQ37">
        <v>38.419013</v>
      </c>
      <c r="AR37">
        <v>37.536000000000001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85.119488000000032</v>
      </c>
      <c r="BA37">
        <f t="shared" si="1"/>
        <v>2398.1974859999996</v>
      </c>
      <c r="BB37">
        <v>34</v>
      </c>
      <c r="BD37">
        <v>7.95</v>
      </c>
      <c r="BE37">
        <v>1.95</v>
      </c>
      <c r="BF37">
        <v>3.04</v>
      </c>
      <c r="BG37">
        <v>1.84</v>
      </c>
      <c r="BH37">
        <v>9.34</v>
      </c>
      <c r="BI37">
        <v>1.35</v>
      </c>
      <c r="BJ37">
        <v>1.33</v>
      </c>
      <c r="BK37">
        <v>1.77</v>
      </c>
      <c r="BL37">
        <v>0.92</v>
      </c>
      <c r="BM37">
        <v>0.2</v>
      </c>
      <c r="BN37">
        <v>3.57</v>
      </c>
      <c r="BO37">
        <v>3.78</v>
      </c>
      <c r="BP37">
        <v>0.26</v>
      </c>
      <c r="BQ37">
        <v>2.02</v>
      </c>
      <c r="BR37">
        <v>2.19</v>
      </c>
      <c r="BS37">
        <v>1.64</v>
      </c>
      <c r="BT37">
        <v>2.9693329999999998</v>
      </c>
      <c r="BU37">
        <v>1.341844</v>
      </c>
      <c r="BV37">
        <v>2.3414730000000001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0</v>
      </c>
      <c r="CP37">
        <v>4.2581249999999997</v>
      </c>
      <c r="CQ37">
        <v>1.771234</v>
      </c>
      <c r="CR37">
        <v>0.84606800000000004</v>
      </c>
      <c r="CS37">
        <v>1.3710979999999999</v>
      </c>
      <c r="CT37">
        <v>0.99196799999999996</v>
      </c>
      <c r="CU37">
        <v>0.41867500000000002</v>
      </c>
      <c r="CV37">
        <v>0.57562999999999998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85.119488000000032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653.13300000000004</v>
      </c>
      <c r="L38">
        <v>240.087987</v>
      </c>
      <c r="M38">
        <v>92.91</v>
      </c>
      <c r="N38">
        <v>119.136178</v>
      </c>
      <c r="O38">
        <v>124.789163</v>
      </c>
      <c r="P38">
        <v>89.678466</v>
      </c>
      <c r="Q38">
        <v>0</v>
      </c>
      <c r="R38">
        <v>42.046399999999998</v>
      </c>
      <c r="S38">
        <v>26.616266</v>
      </c>
      <c r="T38">
        <v>0</v>
      </c>
      <c r="U38">
        <v>348.97500000000002</v>
      </c>
      <c r="V38">
        <v>11.66</v>
      </c>
      <c r="W38">
        <v>30.994440000000001</v>
      </c>
      <c r="X38">
        <v>146.26089999999999</v>
      </c>
      <c r="Y38">
        <v>0</v>
      </c>
      <c r="Z38">
        <v>6.5537999999999998</v>
      </c>
      <c r="AA38">
        <v>14.04936</v>
      </c>
      <c r="AB38">
        <v>27.422225999999998</v>
      </c>
      <c r="AC38">
        <v>10.024682</v>
      </c>
      <c r="AD38">
        <v>0</v>
      </c>
      <c r="AE38">
        <v>17.006554999999999</v>
      </c>
      <c r="AF38">
        <v>8.3321880000000004</v>
      </c>
      <c r="AG38">
        <v>42.599863999999997</v>
      </c>
      <c r="AH38">
        <v>47.883378</v>
      </c>
      <c r="AI38">
        <v>0</v>
      </c>
      <c r="AJ38">
        <v>0</v>
      </c>
      <c r="AK38">
        <v>26.161387999999999</v>
      </c>
      <c r="AL38">
        <v>12.782</v>
      </c>
      <c r="AM38">
        <v>16.345120999999999</v>
      </c>
      <c r="AN38">
        <v>0.82262800000000003</v>
      </c>
      <c r="AO38">
        <v>0</v>
      </c>
      <c r="AP38">
        <v>0</v>
      </c>
      <c r="AQ38">
        <v>38.419013</v>
      </c>
      <c r="AR38">
        <v>37.536000000000001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84.924830000000028</v>
      </c>
      <c r="BA38">
        <f t="shared" si="1"/>
        <v>2364.0450159999996</v>
      </c>
      <c r="BB38">
        <v>35</v>
      </c>
      <c r="BD38">
        <v>7.95</v>
      </c>
      <c r="BE38">
        <v>1.95</v>
      </c>
      <c r="BF38">
        <v>3.04</v>
      </c>
      <c r="BG38">
        <v>1.84</v>
      </c>
      <c r="BH38">
        <v>9.34</v>
      </c>
      <c r="BI38">
        <v>1.35</v>
      </c>
      <c r="BJ38">
        <v>1.33</v>
      </c>
      <c r="BK38">
        <v>1.77</v>
      </c>
      <c r="BL38">
        <v>0.92</v>
      </c>
      <c r="BM38">
        <v>0.2</v>
      </c>
      <c r="BN38">
        <v>3.57</v>
      </c>
      <c r="BO38">
        <v>3.78</v>
      </c>
      <c r="BP38">
        <v>0.26</v>
      </c>
      <c r="BQ38">
        <v>2.02</v>
      </c>
      <c r="BR38">
        <v>2.19</v>
      </c>
      <c r="BS38">
        <v>1.64</v>
      </c>
      <c r="BT38">
        <v>2.9693329999999998</v>
      </c>
      <c r="BU38">
        <v>1.341844</v>
      </c>
      <c r="BV38">
        <v>2.3414730000000001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0</v>
      </c>
      <c r="CP38">
        <v>4.2581249999999997</v>
      </c>
      <c r="CQ38">
        <v>1.771234</v>
      </c>
      <c r="CR38">
        <v>0.84606800000000004</v>
      </c>
      <c r="CS38">
        <v>1.3710979999999999</v>
      </c>
      <c r="CT38">
        <v>0.99196799999999996</v>
      </c>
      <c r="CU38">
        <v>0.41867500000000002</v>
      </c>
      <c r="CV38">
        <v>0.38097199999999998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84.924830000000028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658.13300000000004</v>
      </c>
      <c r="L39">
        <v>240.087987</v>
      </c>
      <c r="M39">
        <v>92.91</v>
      </c>
      <c r="N39">
        <v>119.136178</v>
      </c>
      <c r="O39">
        <v>124.789163</v>
      </c>
      <c r="P39">
        <v>67.638842999999994</v>
      </c>
      <c r="Q39">
        <v>0</v>
      </c>
      <c r="R39">
        <v>42.046399999999998</v>
      </c>
      <c r="S39">
        <v>26.616266</v>
      </c>
      <c r="T39">
        <v>0</v>
      </c>
      <c r="U39">
        <v>348.97500000000002</v>
      </c>
      <c r="V39">
        <v>11.66</v>
      </c>
      <c r="W39">
        <v>33.356135999999999</v>
      </c>
      <c r="X39">
        <v>146.26089999999999</v>
      </c>
      <c r="Y39">
        <v>0</v>
      </c>
      <c r="Z39">
        <v>6.5537999999999998</v>
      </c>
      <c r="AA39">
        <v>0</v>
      </c>
      <c r="AB39">
        <v>27.422225999999998</v>
      </c>
      <c r="AC39">
        <v>10.024682</v>
      </c>
      <c r="AD39">
        <v>0</v>
      </c>
      <c r="AE39">
        <v>17.006554999999999</v>
      </c>
      <c r="AF39">
        <v>8.3321880000000004</v>
      </c>
      <c r="AG39">
        <v>42.599863999999997</v>
      </c>
      <c r="AH39">
        <v>21.498660000000001</v>
      </c>
      <c r="AI39">
        <v>0</v>
      </c>
      <c r="AJ39">
        <v>0</v>
      </c>
      <c r="AK39">
        <v>26.161387999999999</v>
      </c>
      <c r="AL39">
        <v>36.021999999999998</v>
      </c>
      <c r="AM39">
        <v>16.345120999999999</v>
      </c>
      <c r="AN39">
        <v>0.82262800000000003</v>
      </c>
      <c r="AO39">
        <v>0</v>
      </c>
      <c r="AP39">
        <v>0</v>
      </c>
      <c r="AQ39">
        <v>38.419013</v>
      </c>
      <c r="AR39">
        <v>37.536000000000001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84.733488000000008</v>
      </c>
      <c r="BA39">
        <f t="shared" si="1"/>
        <v>2331.9816689999998</v>
      </c>
      <c r="BB39">
        <v>36</v>
      </c>
      <c r="BD39">
        <v>7.95</v>
      </c>
      <c r="BE39">
        <v>1.95</v>
      </c>
      <c r="BF39">
        <v>3.04</v>
      </c>
      <c r="BG39">
        <v>1.84</v>
      </c>
      <c r="BH39">
        <v>9.34</v>
      </c>
      <c r="BI39">
        <v>1.35</v>
      </c>
      <c r="BJ39">
        <v>1.33</v>
      </c>
      <c r="BK39">
        <v>1.77</v>
      </c>
      <c r="BL39">
        <v>0.94</v>
      </c>
      <c r="BM39">
        <v>0.2</v>
      </c>
      <c r="BN39">
        <v>3.57</v>
      </c>
      <c r="BO39">
        <v>3.78</v>
      </c>
      <c r="BP39">
        <v>0.26</v>
      </c>
      <c r="BQ39">
        <v>2.02</v>
      </c>
      <c r="BR39">
        <v>2.19</v>
      </c>
      <c r="BS39">
        <v>1.64</v>
      </c>
      <c r="BT39">
        <v>2.9693329999999998</v>
      </c>
      <c r="BU39">
        <v>1.341844</v>
      </c>
      <c r="BV39">
        <v>2.3414730000000001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0</v>
      </c>
      <c r="CP39">
        <v>4.2581249999999997</v>
      </c>
      <c r="CQ39">
        <v>1.771234</v>
      </c>
      <c r="CR39">
        <v>0.84606800000000004</v>
      </c>
      <c r="CS39">
        <v>1.3710979999999999</v>
      </c>
      <c r="CT39">
        <v>0.99196799999999996</v>
      </c>
      <c r="CU39">
        <v>0.41867500000000002</v>
      </c>
      <c r="CV39">
        <v>0.16963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84.733488000000008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665.13300000000004</v>
      </c>
      <c r="L40">
        <v>277.85070000000002</v>
      </c>
      <c r="M40">
        <v>92.91</v>
      </c>
      <c r="N40">
        <v>119.136178</v>
      </c>
      <c r="O40">
        <v>124.789163</v>
      </c>
      <c r="P40">
        <v>67.638842999999994</v>
      </c>
      <c r="Q40">
        <v>0</v>
      </c>
      <c r="R40">
        <v>42.046399999999998</v>
      </c>
      <c r="S40">
        <v>26.616266</v>
      </c>
      <c r="T40">
        <v>0</v>
      </c>
      <c r="U40">
        <v>348.97500000000002</v>
      </c>
      <c r="V40">
        <v>11.66</v>
      </c>
      <c r="W40">
        <v>33.356135999999999</v>
      </c>
      <c r="X40">
        <v>146.26089999999999</v>
      </c>
      <c r="Y40">
        <v>0</v>
      </c>
      <c r="Z40">
        <v>6.5537999999999998</v>
      </c>
      <c r="AA40">
        <v>0</v>
      </c>
      <c r="AB40">
        <v>27.422225999999998</v>
      </c>
      <c r="AC40">
        <v>10.024682</v>
      </c>
      <c r="AD40">
        <v>0</v>
      </c>
      <c r="AE40">
        <v>17.006554999999999</v>
      </c>
      <c r="AF40">
        <v>8.3321880000000004</v>
      </c>
      <c r="AG40">
        <v>42.599863999999997</v>
      </c>
      <c r="AH40">
        <v>0</v>
      </c>
      <c r="AI40">
        <v>0</v>
      </c>
      <c r="AJ40">
        <v>0</v>
      </c>
      <c r="AK40">
        <v>26.161387999999999</v>
      </c>
      <c r="AL40">
        <v>81.34</v>
      </c>
      <c r="AM40">
        <v>16.345120999999999</v>
      </c>
      <c r="AN40">
        <v>0.82262800000000003</v>
      </c>
      <c r="AO40">
        <v>0</v>
      </c>
      <c r="AP40">
        <v>0</v>
      </c>
      <c r="AQ40">
        <v>38.419013</v>
      </c>
      <c r="AR40">
        <v>44.16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84.428529000000012</v>
      </c>
      <c r="BA40">
        <f t="shared" si="1"/>
        <v>2406.8827629999996</v>
      </c>
      <c r="BB40">
        <v>37</v>
      </c>
      <c r="BD40">
        <v>7.95</v>
      </c>
      <c r="BE40">
        <v>1.95</v>
      </c>
      <c r="BF40">
        <v>3.04</v>
      </c>
      <c r="BG40">
        <v>1.84</v>
      </c>
      <c r="BH40">
        <v>9.34</v>
      </c>
      <c r="BI40">
        <v>1.35</v>
      </c>
      <c r="BJ40">
        <v>1.33</v>
      </c>
      <c r="BK40">
        <v>1.77</v>
      </c>
      <c r="BL40">
        <v>0.94</v>
      </c>
      <c r="BM40">
        <v>0.2</v>
      </c>
      <c r="BN40">
        <v>3.57</v>
      </c>
      <c r="BO40">
        <v>3.78</v>
      </c>
      <c r="BP40">
        <v>0.26</v>
      </c>
      <c r="BQ40">
        <v>2.02</v>
      </c>
      <c r="BR40">
        <v>2.19</v>
      </c>
      <c r="BS40">
        <v>1.64</v>
      </c>
      <c r="BT40">
        <v>2.9693329999999998</v>
      </c>
      <c r="BU40">
        <v>1.341844</v>
      </c>
      <c r="BV40">
        <v>2.3414730000000001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0</v>
      </c>
      <c r="CP40">
        <v>4.2581249999999997</v>
      </c>
      <c r="CQ40">
        <v>1.771234</v>
      </c>
      <c r="CR40">
        <v>0.84606800000000004</v>
      </c>
      <c r="CS40">
        <v>1.3710979999999999</v>
      </c>
      <c r="CT40">
        <v>0.99196799999999996</v>
      </c>
      <c r="CU40">
        <v>0.28334599999999999</v>
      </c>
      <c r="CV40">
        <v>0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84.428529000000012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668.13300000000004</v>
      </c>
      <c r="L41">
        <v>307.85070000000002</v>
      </c>
      <c r="M41">
        <v>92.91</v>
      </c>
      <c r="N41">
        <v>119.136178</v>
      </c>
      <c r="O41">
        <v>124.789163</v>
      </c>
      <c r="P41">
        <v>67.638842999999994</v>
      </c>
      <c r="Q41">
        <v>0</v>
      </c>
      <c r="R41">
        <v>42.046399999999998</v>
      </c>
      <c r="S41">
        <v>26.616266</v>
      </c>
      <c r="T41">
        <v>0</v>
      </c>
      <c r="U41">
        <v>348.97500000000002</v>
      </c>
      <c r="V41">
        <v>11.66</v>
      </c>
      <c r="W41">
        <v>33.356135999999999</v>
      </c>
      <c r="X41">
        <v>146.26089999999999</v>
      </c>
      <c r="Y41">
        <v>0</v>
      </c>
      <c r="Z41">
        <v>6.5537999999999998</v>
      </c>
      <c r="AA41">
        <v>0</v>
      </c>
      <c r="AB41">
        <v>27.422225999999998</v>
      </c>
      <c r="AC41">
        <v>0</v>
      </c>
      <c r="AD41">
        <v>0</v>
      </c>
      <c r="AE41">
        <v>17.006554999999999</v>
      </c>
      <c r="AF41">
        <v>8.3321880000000004</v>
      </c>
      <c r="AG41">
        <v>42.599863999999997</v>
      </c>
      <c r="AH41">
        <v>0</v>
      </c>
      <c r="AI41">
        <v>0</v>
      </c>
      <c r="AJ41">
        <v>0</v>
      </c>
      <c r="AK41">
        <v>26.161387999999999</v>
      </c>
      <c r="AL41">
        <v>81.34</v>
      </c>
      <c r="AM41">
        <v>16.345120999999999</v>
      </c>
      <c r="AN41">
        <v>0.82262800000000003</v>
      </c>
      <c r="AO41">
        <v>0</v>
      </c>
      <c r="AP41">
        <v>0</v>
      </c>
      <c r="AQ41">
        <v>38.419013</v>
      </c>
      <c r="AR41">
        <v>44.16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84.195183000000029</v>
      </c>
      <c r="BA41">
        <f t="shared" si="1"/>
        <v>2429.6247349999994</v>
      </c>
      <c r="BB41">
        <v>38</v>
      </c>
      <c r="BD41">
        <v>7.95</v>
      </c>
      <c r="BE41">
        <v>1.95</v>
      </c>
      <c r="BF41">
        <v>3.04</v>
      </c>
      <c r="BG41">
        <v>1.84</v>
      </c>
      <c r="BH41">
        <v>9.34</v>
      </c>
      <c r="BI41">
        <v>1.35</v>
      </c>
      <c r="BJ41">
        <v>1.33</v>
      </c>
      <c r="BK41">
        <v>1.82</v>
      </c>
      <c r="BL41">
        <v>0.94</v>
      </c>
      <c r="BM41">
        <v>0.2</v>
      </c>
      <c r="BN41">
        <v>3.57</v>
      </c>
      <c r="BO41">
        <v>3.78</v>
      </c>
      <c r="BP41">
        <v>0.26</v>
      </c>
      <c r="BQ41">
        <v>2.02</v>
      </c>
      <c r="BR41">
        <v>2.19</v>
      </c>
      <c r="BS41">
        <v>1.64</v>
      </c>
      <c r="BT41">
        <v>2.9693329999999998</v>
      </c>
      <c r="BU41">
        <v>1.341844</v>
      </c>
      <c r="BV41">
        <v>2.3414730000000001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0</v>
      </c>
      <c r="CP41">
        <v>4.2581249999999997</v>
      </c>
      <c r="CQ41">
        <v>1.771234</v>
      </c>
      <c r="CR41">
        <v>0.84606800000000004</v>
      </c>
      <c r="CS41">
        <v>1.3710979999999999</v>
      </c>
      <c r="CT41">
        <v>0.99196799999999996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84.195183000000029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668.13300000000004</v>
      </c>
      <c r="L42">
        <v>307.85070000000002</v>
      </c>
      <c r="M42">
        <v>92.91</v>
      </c>
      <c r="N42">
        <v>119.136178</v>
      </c>
      <c r="O42">
        <v>124.789163</v>
      </c>
      <c r="P42">
        <v>67.638842999999994</v>
      </c>
      <c r="Q42">
        <v>0</v>
      </c>
      <c r="R42">
        <v>42.046399999999998</v>
      </c>
      <c r="S42">
        <v>26.616266</v>
      </c>
      <c r="T42">
        <v>0</v>
      </c>
      <c r="U42">
        <v>348.97500000000002</v>
      </c>
      <c r="V42">
        <v>11.66</v>
      </c>
      <c r="W42">
        <v>33.356135999999999</v>
      </c>
      <c r="X42">
        <v>146.26089999999999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17.006554999999999</v>
      </c>
      <c r="AF42">
        <v>8.3321880000000004</v>
      </c>
      <c r="AG42">
        <v>42.599863999999997</v>
      </c>
      <c r="AH42">
        <v>0</v>
      </c>
      <c r="AI42">
        <v>0</v>
      </c>
      <c r="AJ42">
        <v>0</v>
      </c>
      <c r="AK42">
        <v>26.161387999999999</v>
      </c>
      <c r="AL42">
        <v>81.34</v>
      </c>
      <c r="AM42">
        <v>16.345120999999999</v>
      </c>
      <c r="AN42">
        <v>0.82262800000000003</v>
      </c>
      <c r="AO42">
        <v>0</v>
      </c>
      <c r="AP42">
        <v>0</v>
      </c>
      <c r="AQ42">
        <v>38.419013</v>
      </c>
      <c r="AR42">
        <v>44.16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84.215183000000039</v>
      </c>
      <c r="BA42">
        <f t="shared" si="1"/>
        <v>2415.8226009999998</v>
      </c>
      <c r="BB42">
        <v>39</v>
      </c>
      <c r="BD42">
        <v>7.95</v>
      </c>
      <c r="BE42">
        <v>1.95</v>
      </c>
      <c r="BF42">
        <v>3.04</v>
      </c>
      <c r="BG42">
        <v>1.84</v>
      </c>
      <c r="BH42">
        <v>9.34</v>
      </c>
      <c r="BI42">
        <v>1.36</v>
      </c>
      <c r="BJ42">
        <v>1.34</v>
      </c>
      <c r="BK42">
        <v>1.82</v>
      </c>
      <c r="BL42">
        <v>0.94</v>
      </c>
      <c r="BM42">
        <v>0.2</v>
      </c>
      <c r="BN42">
        <v>3.57</v>
      </c>
      <c r="BO42">
        <v>3.78</v>
      </c>
      <c r="BP42">
        <v>0.26</v>
      </c>
      <c r="BQ42">
        <v>2.02</v>
      </c>
      <c r="BR42">
        <v>2.19</v>
      </c>
      <c r="BS42">
        <v>1.64</v>
      </c>
      <c r="BT42">
        <v>2.9693329999999998</v>
      </c>
      <c r="BU42">
        <v>1.341844</v>
      </c>
      <c r="BV42">
        <v>2.3414730000000001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0</v>
      </c>
      <c r="CP42">
        <v>4.2581249999999997</v>
      </c>
      <c r="CQ42">
        <v>1.771234</v>
      </c>
      <c r="CR42">
        <v>0.84606800000000004</v>
      </c>
      <c r="CS42">
        <v>1.3710979999999999</v>
      </c>
      <c r="CT42">
        <v>0.99196799999999996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84.215183000000039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668.13300000000004</v>
      </c>
      <c r="L43">
        <v>307.85070000000002</v>
      </c>
      <c r="M43">
        <v>92.91</v>
      </c>
      <c r="N43">
        <v>119.136178</v>
      </c>
      <c r="O43">
        <v>124.789163</v>
      </c>
      <c r="P43">
        <v>67.638842999999994</v>
      </c>
      <c r="Q43">
        <v>0</v>
      </c>
      <c r="R43">
        <v>42.046399999999998</v>
      </c>
      <c r="S43">
        <v>26.616266</v>
      </c>
      <c r="T43">
        <v>0</v>
      </c>
      <c r="U43">
        <v>348.97500000000002</v>
      </c>
      <c r="V43">
        <v>11.66</v>
      </c>
      <c r="W43">
        <v>33.755270000000003</v>
      </c>
      <c r="X43">
        <v>146.26089999999999</v>
      </c>
      <c r="Y43">
        <v>0</v>
      </c>
      <c r="Z43">
        <v>6.5537999999999998</v>
      </c>
      <c r="AA43">
        <v>14.04936</v>
      </c>
      <c r="AB43">
        <v>0</v>
      </c>
      <c r="AC43">
        <v>0</v>
      </c>
      <c r="AD43">
        <v>0</v>
      </c>
      <c r="AE43">
        <v>17.006554999999999</v>
      </c>
      <c r="AF43">
        <v>8.3321880000000004</v>
      </c>
      <c r="AG43">
        <v>42.599863999999997</v>
      </c>
      <c r="AH43">
        <v>0</v>
      </c>
      <c r="AI43">
        <v>0</v>
      </c>
      <c r="AJ43">
        <v>0</v>
      </c>
      <c r="AK43">
        <v>26.161387999999999</v>
      </c>
      <c r="AL43">
        <v>81.34</v>
      </c>
      <c r="AM43">
        <v>16.345120999999999</v>
      </c>
      <c r="AN43">
        <v>0.82262800000000003</v>
      </c>
      <c r="AO43">
        <v>0</v>
      </c>
      <c r="AP43">
        <v>0</v>
      </c>
      <c r="AQ43">
        <v>38.419013</v>
      </c>
      <c r="AR43">
        <v>44.16</v>
      </c>
      <c r="AS43">
        <v>31.897383000000001</v>
      </c>
      <c r="AT43">
        <v>14.871634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83.809199000000007</v>
      </c>
      <c r="BA43">
        <f t="shared" si="1"/>
        <v>2416.1398529999997</v>
      </c>
      <c r="BB43">
        <v>40</v>
      </c>
      <c r="BD43">
        <v>7.95</v>
      </c>
      <c r="BE43">
        <v>1.95</v>
      </c>
      <c r="BF43">
        <v>3.04</v>
      </c>
      <c r="BG43">
        <v>1.84</v>
      </c>
      <c r="BH43">
        <v>9.34</v>
      </c>
      <c r="BI43">
        <v>1.36</v>
      </c>
      <c r="BJ43">
        <v>1.43</v>
      </c>
      <c r="BK43">
        <v>1.82</v>
      </c>
      <c r="BL43">
        <v>0.94</v>
      </c>
      <c r="BM43">
        <v>0.2</v>
      </c>
      <c r="BN43">
        <v>3.57</v>
      </c>
      <c r="BO43">
        <v>3.78</v>
      </c>
      <c r="BP43">
        <v>0.26</v>
      </c>
      <c r="BQ43">
        <v>2.02</v>
      </c>
      <c r="BR43">
        <v>2.19</v>
      </c>
      <c r="BS43">
        <v>1.64</v>
      </c>
      <c r="BT43">
        <v>2.9693329999999998</v>
      </c>
      <c r="BU43">
        <v>1.341844</v>
      </c>
      <c r="BV43">
        <v>2.3414730000000001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0</v>
      </c>
      <c r="CP43">
        <v>4.2581249999999997</v>
      </c>
      <c r="CQ43">
        <v>1.771234</v>
      </c>
      <c r="CR43">
        <v>0.84606800000000004</v>
      </c>
      <c r="CS43">
        <v>1.3710979999999999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83.809199000000007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673.13300000000004</v>
      </c>
      <c r="L44">
        <v>307.85070000000002</v>
      </c>
      <c r="M44">
        <v>92.91</v>
      </c>
      <c r="N44">
        <v>119.136178</v>
      </c>
      <c r="O44">
        <v>124.789163</v>
      </c>
      <c r="P44">
        <v>67.638842999999994</v>
      </c>
      <c r="Q44">
        <v>0</v>
      </c>
      <c r="R44">
        <v>42.046399999999998</v>
      </c>
      <c r="S44">
        <v>26.616266</v>
      </c>
      <c r="T44">
        <v>0</v>
      </c>
      <c r="U44">
        <v>348.97500000000002</v>
      </c>
      <c r="V44">
        <v>11.66</v>
      </c>
      <c r="W44">
        <v>33.755270000000003</v>
      </c>
      <c r="X44">
        <v>146.26089999999999</v>
      </c>
      <c r="Y44">
        <v>0</v>
      </c>
      <c r="Z44">
        <v>6.5537999999999998</v>
      </c>
      <c r="AA44">
        <v>14.04936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42.599863999999997</v>
      </c>
      <c r="AH44">
        <v>0</v>
      </c>
      <c r="AI44">
        <v>0</v>
      </c>
      <c r="AJ44">
        <v>0</v>
      </c>
      <c r="AK44">
        <v>26.161387999999999</v>
      </c>
      <c r="AL44">
        <v>24.402000000000001</v>
      </c>
      <c r="AM44">
        <v>16.345120999999999</v>
      </c>
      <c r="AN44">
        <v>0.82262800000000003</v>
      </c>
      <c r="AO44">
        <v>0</v>
      </c>
      <c r="AP44">
        <v>0</v>
      </c>
      <c r="AQ44">
        <v>38.419013</v>
      </c>
      <c r="AR44">
        <v>44.16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83.889199000000019</v>
      </c>
      <c r="BA44">
        <f t="shared" si="1"/>
        <v>2364.4070189999998</v>
      </c>
      <c r="BB44">
        <v>41</v>
      </c>
      <c r="BD44">
        <v>7.95</v>
      </c>
      <c r="BE44">
        <v>1.95</v>
      </c>
      <c r="BF44">
        <v>3.04</v>
      </c>
      <c r="BG44">
        <v>1.84</v>
      </c>
      <c r="BH44">
        <v>9.34</v>
      </c>
      <c r="BI44">
        <v>1.41</v>
      </c>
      <c r="BJ44">
        <v>1.46</v>
      </c>
      <c r="BK44">
        <v>1.82</v>
      </c>
      <c r="BL44">
        <v>0.94</v>
      </c>
      <c r="BM44">
        <v>0.2</v>
      </c>
      <c r="BN44">
        <v>3.57</v>
      </c>
      <c r="BO44">
        <v>3.78</v>
      </c>
      <c r="BP44">
        <v>0.26</v>
      </c>
      <c r="BQ44">
        <v>2.02</v>
      </c>
      <c r="BR44">
        <v>2.19</v>
      </c>
      <c r="BS44">
        <v>1.64</v>
      </c>
      <c r="BT44">
        <v>2.9693329999999998</v>
      </c>
      <c r="BU44">
        <v>1.341844</v>
      </c>
      <c r="BV44">
        <v>2.3414730000000001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0</v>
      </c>
      <c r="CP44">
        <v>4.2581249999999997</v>
      </c>
      <c r="CQ44">
        <v>1.771234</v>
      </c>
      <c r="CR44">
        <v>0.84606800000000004</v>
      </c>
      <c r="CS44">
        <v>1.3710979999999999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83.889199000000019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604.25300000000004</v>
      </c>
      <c r="L45">
        <v>307.89069999999998</v>
      </c>
      <c r="M45">
        <v>92.91</v>
      </c>
      <c r="N45">
        <v>119.136178</v>
      </c>
      <c r="O45">
        <v>124.789163</v>
      </c>
      <c r="P45">
        <v>67.638842999999994</v>
      </c>
      <c r="Q45">
        <v>0</v>
      </c>
      <c r="R45">
        <v>42.046399999999998</v>
      </c>
      <c r="S45">
        <v>26.616266</v>
      </c>
      <c r="T45">
        <v>0</v>
      </c>
      <c r="U45">
        <v>348.97500000000002</v>
      </c>
      <c r="V45">
        <v>11.66</v>
      </c>
      <c r="W45">
        <v>33.3855</v>
      </c>
      <c r="X45">
        <v>146.26089999999999</v>
      </c>
      <c r="Y45">
        <v>0</v>
      </c>
      <c r="Z45">
        <v>6.5537999999999998</v>
      </c>
      <c r="AA45">
        <v>14.04936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42.599863999999997</v>
      </c>
      <c r="AH45">
        <v>0</v>
      </c>
      <c r="AI45">
        <v>0</v>
      </c>
      <c r="AJ45">
        <v>0</v>
      </c>
      <c r="AK45">
        <v>26.161387999999999</v>
      </c>
      <c r="AL45">
        <v>24.402000000000001</v>
      </c>
      <c r="AM45">
        <v>16.345120999999999</v>
      </c>
      <c r="AN45">
        <v>0.82262800000000003</v>
      </c>
      <c r="AO45">
        <v>0</v>
      </c>
      <c r="AP45">
        <v>0</v>
      </c>
      <c r="AQ45">
        <v>38.419013</v>
      </c>
      <c r="AR45">
        <v>44.16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83.869199000000009</v>
      </c>
      <c r="BA45">
        <f t="shared" si="1"/>
        <v>2295.1772489999998</v>
      </c>
      <c r="BB45">
        <v>42</v>
      </c>
      <c r="BD45">
        <v>7.95</v>
      </c>
      <c r="BE45">
        <v>1.95</v>
      </c>
      <c r="BF45">
        <v>3.04</v>
      </c>
      <c r="BG45">
        <v>1.84</v>
      </c>
      <c r="BH45">
        <v>9.34</v>
      </c>
      <c r="BI45">
        <v>1.41</v>
      </c>
      <c r="BJ45">
        <v>1.46</v>
      </c>
      <c r="BK45">
        <v>1.82</v>
      </c>
      <c r="BL45">
        <v>0.92</v>
      </c>
      <c r="BM45">
        <v>0.2</v>
      </c>
      <c r="BN45">
        <v>3.57</v>
      </c>
      <c r="BO45">
        <v>3.78</v>
      </c>
      <c r="BP45">
        <v>0.26</v>
      </c>
      <c r="BQ45">
        <v>2.02</v>
      </c>
      <c r="BR45">
        <v>2.19</v>
      </c>
      <c r="BS45">
        <v>1.64</v>
      </c>
      <c r="BT45">
        <v>2.9693329999999998</v>
      </c>
      <c r="BU45">
        <v>1.341844</v>
      </c>
      <c r="BV45">
        <v>2.3414730000000001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0</v>
      </c>
      <c r="CP45">
        <v>4.2581249999999997</v>
      </c>
      <c r="CQ45">
        <v>1.771234</v>
      </c>
      <c r="CR45">
        <v>0.84606800000000004</v>
      </c>
      <c r="CS45">
        <v>1.3710979999999999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83.869199000000009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604.25300000000004</v>
      </c>
      <c r="L46">
        <v>307.89069999999998</v>
      </c>
      <c r="M46">
        <v>92.91</v>
      </c>
      <c r="N46">
        <v>119.136178</v>
      </c>
      <c r="O46">
        <v>124.789163</v>
      </c>
      <c r="P46">
        <v>67.638842999999994</v>
      </c>
      <c r="Q46">
        <v>0</v>
      </c>
      <c r="R46">
        <v>42.046399999999998</v>
      </c>
      <c r="S46">
        <v>26.616266</v>
      </c>
      <c r="T46">
        <v>0</v>
      </c>
      <c r="U46">
        <v>348.97500000000002</v>
      </c>
      <c r="V46">
        <v>11.66</v>
      </c>
      <c r="W46">
        <v>33.3855</v>
      </c>
      <c r="X46">
        <v>146.26089999999999</v>
      </c>
      <c r="Y46">
        <v>0</v>
      </c>
      <c r="Z46">
        <v>6.5537999999999998</v>
      </c>
      <c r="AA46">
        <v>14.04936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42.599863999999997</v>
      </c>
      <c r="AH46">
        <v>0</v>
      </c>
      <c r="AI46">
        <v>0</v>
      </c>
      <c r="AJ46">
        <v>0</v>
      </c>
      <c r="AK46">
        <v>26.161387999999999</v>
      </c>
      <c r="AL46">
        <v>24.402000000000001</v>
      </c>
      <c r="AM46">
        <v>16.345120999999999</v>
      </c>
      <c r="AN46">
        <v>0.82262800000000003</v>
      </c>
      <c r="AO46">
        <v>0</v>
      </c>
      <c r="AP46">
        <v>0</v>
      </c>
      <c r="AQ46">
        <v>25.612674999999999</v>
      </c>
      <c r="AR46">
        <v>44.16</v>
      </c>
      <c r="AS46">
        <v>31.897383000000001</v>
      </c>
      <c r="AT46">
        <v>14.057244000000001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83.869199000000009</v>
      </c>
      <c r="BA46">
        <f t="shared" si="1"/>
        <v>2281.4313549999997</v>
      </c>
      <c r="BB46">
        <v>43</v>
      </c>
      <c r="BD46">
        <v>7.95</v>
      </c>
      <c r="BE46">
        <v>1.95</v>
      </c>
      <c r="BF46">
        <v>3.04</v>
      </c>
      <c r="BG46">
        <v>1.84</v>
      </c>
      <c r="BH46">
        <v>9.34</v>
      </c>
      <c r="BI46">
        <v>1.41</v>
      </c>
      <c r="BJ46">
        <v>1.46</v>
      </c>
      <c r="BK46">
        <v>1.82</v>
      </c>
      <c r="BL46">
        <v>0.92</v>
      </c>
      <c r="BM46">
        <v>0.2</v>
      </c>
      <c r="BN46">
        <v>3.57</v>
      </c>
      <c r="BO46">
        <v>3.78</v>
      </c>
      <c r="BP46">
        <v>0.26</v>
      </c>
      <c r="BQ46">
        <v>2.02</v>
      </c>
      <c r="BR46">
        <v>2.19</v>
      </c>
      <c r="BS46">
        <v>1.64</v>
      </c>
      <c r="BT46">
        <v>2.9693329999999998</v>
      </c>
      <c r="BU46">
        <v>1.341844</v>
      </c>
      <c r="BV46">
        <v>2.3414730000000001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0</v>
      </c>
      <c r="CP46">
        <v>4.2581249999999997</v>
      </c>
      <c r="CQ46">
        <v>1.771234</v>
      </c>
      <c r="CR46">
        <v>0.84606800000000004</v>
      </c>
      <c r="CS46">
        <v>1.3710979999999999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83.869199000000009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604.25300000000004</v>
      </c>
      <c r="L47">
        <v>307.89069999999998</v>
      </c>
      <c r="M47">
        <v>92.91</v>
      </c>
      <c r="N47">
        <v>119.136178</v>
      </c>
      <c r="O47">
        <v>124.789163</v>
      </c>
      <c r="P47">
        <v>67.638842999999994</v>
      </c>
      <c r="Q47">
        <v>0</v>
      </c>
      <c r="R47">
        <v>42.046399999999998</v>
      </c>
      <c r="S47">
        <v>26.616266</v>
      </c>
      <c r="T47">
        <v>0</v>
      </c>
      <c r="U47">
        <v>348.97500000000002</v>
      </c>
      <c r="V47">
        <v>11.66</v>
      </c>
      <c r="W47">
        <v>33.3855</v>
      </c>
      <c r="X47">
        <v>146.26089999999999</v>
      </c>
      <c r="Y47">
        <v>0</v>
      </c>
      <c r="Z47">
        <v>6.5537999999999998</v>
      </c>
      <c r="AA47">
        <v>14.04936</v>
      </c>
      <c r="AB47">
        <v>0</v>
      </c>
      <c r="AC47">
        <v>0</v>
      </c>
      <c r="AD47">
        <v>0</v>
      </c>
      <c r="AE47">
        <v>17.006554999999999</v>
      </c>
      <c r="AF47">
        <v>8.3321880000000004</v>
      </c>
      <c r="AG47">
        <v>42.599863999999997</v>
      </c>
      <c r="AH47">
        <v>0</v>
      </c>
      <c r="AI47">
        <v>0</v>
      </c>
      <c r="AJ47">
        <v>0</v>
      </c>
      <c r="AK47">
        <v>26.161387999999999</v>
      </c>
      <c r="AL47">
        <v>24.402000000000001</v>
      </c>
      <c r="AM47">
        <v>16.345120999999999</v>
      </c>
      <c r="AN47">
        <v>0.82262800000000003</v>
      </c>
      <c r="AO47">
        <v>0</v>
      </c>
      <c r="AP47">
        <v>0</v>
      </c>
      <c r="AQ47">
        <v>25.612674999999999</v>
      </c>
      <c r="AR47">
        <v>46.92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83.869199000000009</v>
      </c>
      <c r="BA47">
        <f t="shared" si="1"/>
        <v>2285.1309109999997</v>
      </c>
      <c r="BB47">
        <v>44</v>
      </c>
      <c r="BD47">
        <v>7.95</v>
      </c>
      <c r="BE47">
        <v>1.95</v>
      </c>
      <c r="BF47">
        <v>3.04</v>
      </c>
      <c r="BG47">
        <v>1.84</v>
      </c>
      <c r="BH47">
        <v>9.34</v>
      </c>
      <c r="BI47">
        <v>1.41</v>
      </c>
      <c r="BJ47">
        <v>1.46</v>
      </c>
      <c r="BK47">
        <v>1.82</v>
      </c>
      <c r="BL47">
        <v>0.92</v>
      </c>
      <c r="BM47">
        <v>0.2</v>
      </c>
      <c r="BN47">
        <v>3.57</v>
      </c>
      <c r="BO47">
        <v>3.78</v>
      </c>
      <c r="BP47">
        <v>0.26</v>
      </c>
      <c r="BQ47">
        <v>2.02</v>
      </c>
      <c r="BR47">
        <v>2.19</v>
      </c>
      <c r="BS47">
        <v>1.64</v>
      </c>
      <c r="BT47">
        <v>2.9693329999999998</v>
      </c>
      <c r="BU47">
        <v>1.341844</v>
      </c>
      <c r="BV47">
        <v>2.3414730000000001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0</v>
      </c>
      <c r="CP47">
        <v>4.2581249999999997</v>
      </c>
      <c r="CQ47">
        <v>1.771234</v>
      </c>
      <c r="CR47">
        <v>0.84606800000000004</v>
      </c>
      <c r="CS47">
        <v>1.3710979999999999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83.869199000000009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604.25300000000004</v>
      </c>
      <c r="L48">
        <v>277.89069999999998</v>
      </c>
      <c r="M48">
        <v>92.91</v>
      </c>
      <c r="N48">
        <v>119.136178</v>
      </c>
      <c r="O48">
        <v>124.789163</v>
      </c>
      <c r="P48">
        <v>67.638842999999994</v>
      </c>
      <c r="Q48">
        <v>0</v>
      </c>
      <c r="R48">
        <v>42.046399999999998</v>
      </c>
      <c r="S48">
        <v>26.616266</v>
      </c>
      <c r="T48">
        <v>0</v>
      </c>
      <c r="U48">
        <v>348.97500000000002</v>
      </c>
      <c r="V48">
        <v>11.66</v>
      </c>
      <c r="W48">
        <v>33.3855</v>
      </c>
      <c r="X48">
        <v>146.26089999999999</v>
      </c>
      <c r="Y48">
        <v>0</v>
      </c>
      <c r="Z48">
        <v>6.5537999999999998</v>
      </c>
      <c r="AA48">
        <v>14.04936</v>
      </c>
      <c r="AB48">
        <v>0</v>
      </c>
      <c r="AC48">
        <v>0</v>
      </c>
      <c r="AD48">
        <v>0</v>
      </c>
      <c r="AE48">
        <v>17.006554999999999</v>
      </c>
      <c r="AF48">
        <v>8.3321880000000004</v>
      </c>
      <c r="AG48">
        <v>42.599863999999997</v>
      </c>
      <c r="AH48">
        <v>0</v>
      </c>
      <c r="AI48">
        <v>0</v>
      </c>
      <c r="AJ48">
        <v>0</v>
      </c>
      <c r="AK48">
        <v>26.161387999999999</v>
      </c>
      <c r="AL48">
        <v>24.402000000000001</v>
      </c>
      <c r="AM48">
        <v>16.345120999999999</v>
      </c>
      <c r="AN48">
        <v>0.82262800000000003</v>
      </c>
      <c r="AO48">
        <v>0</v>
      </c>
      <c r="AP48">
        <v>0</v>
      </c>
      <c r="AQ48">
        <v>12.806338</v>
      </c>
      <c r="AR48">
        <v>47.472000000000001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83.869199000000009</v>
      </c>
      <c r="BA48">
        <f t="shared" si="1"/>
        <v>2242.8765739999999</v>
      </c>
      <c r="BB48">
        <v>45</v>
      </c>
      <c r="BD48">
        <v>7.95</v>
      </c>
      <c r="BE48">
        <v>1.95</v>
      </c>
      <c r="BF48">
        <v>3.04</v>
      </c>
      <c r="BG48">
        <v>1.84</v>
      </c>
      <c r="BH48">
        <v>9.34</v>
      </c>
      <c r="BI48">
        <v>1.41</v>
      </c>
      <c r="BJ48">
        <v>1.46</v>
      </c>
      <c r="BK48">
        <v>1.82</v>
      </c>
      <c r="BL48">
        <v>0.92</v>
      </c>
      <c r="BM48">
        <v>0.2</v>
      </c>
      <c r="BN48">
        <v>3.57</v>
      </c>
      <c r="BO48">
        <v>3.78</v>
      </c>
      <c r="BP48">
        <v>0.26</v>
      </c>
      <c r="BQ48">
        <v>2.02</v>
      </c>
      <c r="BR48">
        <v>2.19</v>
      </c>
      <c r="BS48">
        <v>1.64</v>
      </c>
      <c r="BT48">
        <v>2.9693329999999998</v>
      </c>
      <c r="BU48">
        <v>1.341844</v>
      </c>
      <c r="BV48">
        <v>2.3414730000000001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0</v>
      </c>
      <c r="CP48">
        <v>4.2581249999999997</v>
      </c>
      <c r="CQ48">
        <v>1.771234</v>
      </c>
      <c r="CR48">
        <v>0.84606800000000004</v>
      </c>
      <c r="CS48">
        <v>1.3710979999999999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83.869199000000009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604.25300000000004</v>
      </c>
      <c r="L49">
        <v>277.89069999999998</v>
      </c>
      <c r="M49">
        <v>92.91</v>
      </c>
      <c r="N49">
        <v>119.136178</v>
      </c>
      <c r="O49">
        <v>124.789163</v>
      </c>
      <c r="P49">
        <v>67.638842999999994</v>
      </c>
      <c r="Q49">
        <v>0</v>
      </c>
      <c r="R49">
        <v>42.046399999999998</v>
      </c>
      <c r="S49">
        <v>26.616266</v>
      </c>
      <c r="T49">
        <v>0</v>
      </c>
      <c r="U49">
        <v>348.97500000000002</v>
      </c>
      <c r="V49">
        <v>11.66</v>
      </c>
      <c r="W49">
        <v>33.3855</v>
      </c>
      <c r="X49">
        <v>146.26089999999999</v>
      </c>
      <c r="Y49">
        <v>0</v>
      </c>
      <c r="Z49">
        <v>6.5537999999999998</v>
      </c>
      <c r="AA49">
        <v>14.04936</v>
      </c>
      <c r="AB49">
        <v>0</v>
      </c>
      <c r="AC49">
        <v>0</v>
      </c>
      <c r="AD49">
        <v>0</v>
      </c>
      <c r="AE49">
        <v>17.006554999999999</v>
      </c>
      <c r="AF49">
        <v>8.3321880000000004</v>
      </c>
      <c r="AG49">
        <v>42.599863999999997</v>
      </c>
      <c r="AH49">
        <v>0</v>
      </c>
      <c r="AI49">
        <v>0</v>
      </c>
      <c r="AJ49">
        <v>0</v>
      </c>
      <c r="AK49">
        <v>26.161387999999999</v>
      </c>
      <c r="AL49">
        <v>24.402000000000001</v>
      </c>
      <c r="AM49">
        <v>16.345120999999999</v>
      </c>
      <c r="AN49">
        <v>0.82262800000000003</v>
      </c>
      <c r="AO49">
        <v>0</v>
      </c>
      <c r="AP49">
        <v>0</v>
      </c>
      <c r="AQ49">
        <v>0</v>
      </c>
      <c r="AR49">
        <v>44.16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83.839199000000008</v>
      </c>
      <c r="BA49">
        <f t="shared" si="1"/>
        <v>2226.7282359999995</v>
      </c>
      <c r="BB49">
        <v>46</v>
      </c>
      <c r="BD49">
        <v>7.95</v>
      </c>
      <c r="BE49">
        <v>1.95</v>
      </c>
      <c r="BF49">
        <v>3.04</v>
      </c>
      <c r="BG49">
        <v>1.84</v>
      </c>
      <c r="BH49">
        <v>9.34</v>
      </c>
      <c r="BI49">
        <v>1.41</v>
      </c>
      <c r="BJ49">
        <v>1.46</v>
      </c>
      <c r="BK49">
        <v>1.82</v>
      </c>
      <c r="BL49">
        <v>0.89</v>
      </c>
      <c r="BM49">
        <v>0.2</v>
      </c>
      <c r="BN49">
        <v>3.57</v>
      </c>
      <c r="BO49">
        <v>3.78</v>
      </c>
      <c r="BP49">
        <v>0.26</v>
      </c>
      <c r="BQ49">
        <v>2.02</v>
      </c>
      <c r="BR49">
        <v>2.19</v>
      </c>
      <c r="BS49">
        <v>1.64</v>
      </c>
      <c r="BT49">
        <v>2.9693329999999998</v>
      </c>
      <c r="BU49">
        <v>1.341844</v>
      </c>
      <c r="BV49">
        <v>2.3414730000000001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0</v>
      </c>
      <c r="CP49">
        <v>4.2581249999999997</v>
      </c>
      <c r="CQ49">
        <v>1.771234</v>
      </c>
      <c r="CR49">
        <v>0.84606800000000004</v>
      </c>
      <c r="CS49">
        <v>1.3710979999999999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83.839199000000008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604.25300000000004</v>
      </c>
      <c r="L50">
        <v>267.89069999999998</v>
      </c>
      <c r="M50">
        <v>92.91</v>
      </c>
      <c r="N50">
        <v>119.136178</v>
      </c>
      <c r="O50">
        <v>124.789163</v>
      </c>
      <c r="P50">
        <v>67.638842999999994</v>
      </c>
      <c r="Q50">
        <v>0</v>
      </c>
      <c r="R50">
        <v>42.046399999999998</v>
      </c>
      <c r="S50">
        <v>26.247699999999998</v>
      </c>
      <c r="T50">
        <v>0</v>
      </c>
      <c r="U50">
        <v>348.97500000000002</v>
      </c>
      <c r="V50">
        <v>11.66</v>
      </c>
      <c r="W50">
        <v>33.3855</v>
      </c>
      <c r="X50">
        <v>146.26089999999999</v>
      </c>
      <c r="Y50">
        <v>0</v>
      </c>
      <c r="Z50">
        <v>6.5537999999999998</v>
      </c>
      <c r="AA50">
        <v>14.04936</v>
      </c>
      <c r="AB50">
        <v>0</v>
      </c>
      <c r="AC50">
        <v>0</v>
      </c>
      <c r="AD50">
        <v>0</v>
      </c>
      <c r="AE50">
        <v>17.006554999999999</v>
      </c>
      <c r="AF50">
        <v>8.3321880000000004</v>
      </c>
      <c r="AG50">
        <v>42.599863999999997</v>
      </c>
      <c r="AH50">
        <v>0</v>
      </c>
      <c r="AI50">
        <v>0</v>
      </c>
      <c r="AJ50">
        <v>0</v>
      </c>
      <c r="AK50">
        <v>26.161387999999999</v>
      </c>
      <c r="AL50">
        <v>24.402000000000001</v>
      </c>
      <c r="AM50">
        <v>16.345120999999999</v>
      </c>
      <c r="AN50">
        <v>0.82262800000000003</v>
      </c>
      <c r="AO50">
        <v>0</v>
      </c>
      <c r="AP50">
        <v>0</v>
      </c>
      <c r="AQ50">
        <v>0</v>
      </c>
      <c r="AR50">
        <v>44.16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83.839199000000008</v>
      </c>
      <c r="BA50">
        <f t="shared" si="1"/>
        <v>2216.3596699999998</v>
      </c>
      <c r="BB50">
        <v>47</v>
      </c>
      <c r="BD50">
        <v>7.95</v>
      </c>
      <c r="BE50">
        <v>1.95</v>
      </c>
      <c r="BF50">
        <v>3.04</v>
      </c>
      <c r="BG50">
        <v>1.84</v>
      </c>
      <c r="BH50">
        <v>9.34</v>
      </c>
      <c r="BI50">
        <v>1.41</v>
      </c>
      <c r="BJ50">
        <v>1.46</v>
      </c>
      <c r="BK50">
        <v>1.82</v>
      </c>
      <c r="BL50">
        <v>0.89</v>
      </c>
      <c r="BM50">
        <v>0.2</v>
      </c>
      <c r="BN50">
        <v>3.57</v>
      </c>
      <c r="BO50">
        <v>3.78</v>
      </c>
      <c r="BP50">
        <v>0.26</v>
      </c>
      <c r="BQ50">
        <v>2.02</v>
      </c>
      <c r="BR50">
        <v>2.19</v>
      </c>
      <c r="BS50">
        <v>1.64</v>
      </c>
      <c r="BT50">
        <v>2.9693329999999998</v>
      </c>
      <c r="BU50">
        <v>1.341844</v>
      </c>
      <c r="BV50">
        <v>2.3414730000000001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0</v>
      </c>
      <c r="CP50">
        <v>4.2581249999999997</v>
      </c>
      <c r="CQ50">
        <v>1.771234</v>
      </c>
      <c r="CR50">
        <v>0.84606800000000004</v>
      </c>
      <c r="CS50">
        <v>1.3710979999999999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83.839199000000008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543.08749999999998</v>
      </c>
      <c r="L51">
        <v>237.12678</v>
      </c>
      <c r="M51">
        <v>92.91</v>
      </c>
      <c r="N51">
        <v>119.136178</v>
      </c>
      <c r="O51">
        <v>124.789163</v>
      </c>
      <c r="P51">
        <v>67.638842999999994</v>
      </c>
      <c r="Q51">
        <v>0</v>
      </c>
      <c r="R51">
        <v>42.046399999999998</v>
      </c>
      <c r="S51">
        <v>26.247699999999998</v>
      </c>
      <c r="T51">
        <v>0</v>
      </c>
      <c r="U51">
        <v>348.97500000000002</v>
      </c>
      <c r="V51">
        <v>11.66</v>
      </c>
      <c r="W51">
        <v>30.3855</v>
      </c>
      <c r="X51">
        <v>127.827777</v>
      </c>
      <c r="Y51">
        <v>0</v>
      </c>
      <c r="Z51">
        <v>6.5537999999999998</v>
      </c>
      <c r="AA51">
        <v>14.04936</v>
      </c>
      <c r="AB51">
        <v>0</v>
      </c>
      <c r="AC51">
        <v>0</v>
      </c>
      <c r="AD51">
        <v>0</v>
      </c>
      <c r="AE51">
        <v>17.006554999999999</v>
      </c>
      <c r="AF51">
        <v>8.3321880000000004</v>
      </c>
      <c r="AG51">
        <v>42.599863999999997</v>
      </c>
      <c r="AH51">
        <v>0</v>
      </c>
      <c r="AI51">
        <v>0</v>
      </c>
      <c r="AJ51">
        <v>0</v>
      </c>
      <c r="AK51">
        <v>26.161387999999999</v>
      </c>
      <c r="AL51">
        <v>24.402000000000001</v>
      </c>
      <c r="AM51">
        <v>16.345120999999999</v>
      </c>
      <c r="AN51">
        <v>0.82262800000000003</v>
      </c>
      <c r="AO51">
        <v>0</v>
      </c>
      <c r="AP51">
        <v>0</v>
      </c>
      <c r="AQ51">
        <v>0</v>
      </c>
      <c r="AR51">
        <v>44.16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83.839199000000008</v>
      </c>
      <c r="BA51">
        <f t="shared" si="1"/>
        <v>2102.9971269999996</v>
      </c>
      <c r="BB51">
        <v>48</v>
      </c>
      <c r="BD51">
        <v>7.95</v>
      </c>
      <c r="BE51">
        <v>1.95</v>
      </c>
      <c r="BF51">
        <v>3.04</v>
      </c>
      <c r="BG51">
        <v>1.84</v>
      </c>
      <c r="BH51">
        <v>9.34</v>
      </c>
      <c r="BI51">
        <v>1.41</v>
      </c>
      <c r="BJ51">
        <v>1.46</v>
      </c>
      <c r="BK51">
        <v>1.82</v>
      </c>
      <c r="BL51">
        <v>0.89</v>
      </c>
      <c r="BM51">
        <v>0.2</v>
      </c>
      <c r="BN51">
        <v>3.57</v>
      </c>
      <c r="BO51">
        <v>3.78</v>
      </c>
      <c r="BP51">
        <v>0.26</v>
      </c>
      <c r="BQ51">
        <v>2.02</v>
      </c>
      <c r="BR51">
        <v>2.19</v>
      </c>
      <c r="BS51">
        <v>1.64</v>
      </c>
      <c r="BT51">
        <v>2.9693329999999998</v>
      </c>
      <c r="BU51">
        <v>1.341844</v>
      </c>
      <c r="BV51">
        <v>2.3414730000000001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0</v>
      </c>
      <c r="CP51">
        <v>4.2581249999999997</v>
      </c>
      <c r="CQ51">
        <v>1.771234</v>
      </c>
      <c r="CR51">
        <v>0.84606800000000004</v>
      </c>
      <c r="CS51">
        <v>1.3710979999999999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83.839199000000008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543.08749999999998</v>
      </c>
      <c r="L52">
        <v>236.45226199999999</v>
      </c>
      <c r="M52">
        <v>92.91</v>
      </c>
      <c r="N52">
        <v>119.136178</v>
      </c>
      <c r="O52">
        <v>124.789163</v>
      </c>
      <c r="P52">
        <v>67.638842999999994</v>
      </c>
      <c r="Q52">
        <v>0</v>
      </c>
      <c r="R52">
        <v>42.046399999999998</v>
      </c>
      <c r="S52">
        <v>26.247699999999998</v>
      </c>
      <c r="T52">
        <v>0</v>
      </c>
      <c r="U52">
        <v>348.97500000000002</v>
      </c>
      <c r="V52">
        <v>11.66</v>
      </c>
      <c r="W52">
        <v>30.3855</v>
      </c>
      <c r="X52">
        <v>127.5108</v>
      </c>
      <c r="Y52">
        <v>0</v>
      </c>
      <c r="Z52">
        <v>6.5537999999999998</v>
      </c>
      <c r="AA52">
        <v>14.04936</v>
      </c>
      <c r="AB52">
        <v>0</v>
      </c>
      <c r="AC52">
        <v>0</v>
      </c>
      <c r="AD52">
        <v>0</v>
      </c>
      <c r="AE52">
        <v>17.006554999999999</v>
      </c>
      <c r="AF52">
        <v>8.3321880000000004</v>
      </c>
      <c r="AG52">
        <v>42.599863999999997</v>
      </c>
      <c r="AH52">
        <v>0</v>
      </c>
      <c r="AI52">
        <v>0</v>
      </c>
      <c r="AJ52">
        <v>0</v>
      </c>
      <c r="AK52">
        <v>26.161387999999999</v>
      </c>
      <c r="AL52">
        <v>24.402000000000001</v>
      </c>
      <c r="AM52">
        <v>16.345120999999999</v>
      </c>
      <c r="AN52">
        <v>0.82262800000000003</v>
      </c>
      <c r="AO52">
        <v>0</v>
      </c>
      <c r="AP52">
        <v>0</v>
      </c>
      <c r="AQ52">
        <v>0</v>
      </c>
      <c r="AR52">
        <v>44.16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83.839199000000008</v>
      </c>
      <c r="BA52">
        <f t="shared" si="1"/>
        <v>2102.0056319999994</v>
      </c>
      <c r="BB52">
        <v>49</v>
      </c>
      <c r="BD52">
        <v>7.95</v>
      </c>
      <c r="BE52">
        <v>1.95</v>
      </c>
      <c r="BF52">
        <v>3.04</v>
      </c>
      <c r="BG52">
        <v>1.84</v>
      </c>
      <c r="BH52">
        <v>9.34</v>
      </c>
      <c r="BI52">
        <v>1.41</v>
      </c>
      <c r="BJ52">
        <v>1.46</v>
      </c>
      <c r="BK52">
        <v>1.82</v>
      </c>
      <c r="BL52">
        <v>0.89</v>
      </c>
      <c r="BM52">
        <v>0.2</v>
      </c>
      <c r="BN52">
        <v>3.57</v>
      </c>
      <c r="BO52">
        <v>3.78</v>
      </c>
      <c r="BP52">
        <v>0.26</v>
      </c>
      <c r="BQ52">
        <v>2.02</v>
      </c>
      <c r="BR52">
        <v>2.19</v>
      </c>
      <c r="BS52">
        <v>1.64</v>
      </c>
      <c r="BT52">
        <v>2.9693329999999998</v>
      </c>
      <c r="BU52">
        <v>1.341844</v>
      </c>
      <c r="BV52">
        <v>2.3414730000000001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0</v>
      </c>
      <c r="CP52">
        <v>4.2581249999999997</v>
      </c>
      <c r="CQ52">
        <v>1.771234</v>
      </c>
      <c r="CR52">
        <v>0.84606800000000004</v>
      </c>
      <c r="CS52">
        <v>1.3710979999999999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83.839199000000008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493.08749999999998</v>
      </c>
      <c r="L53">
        <v>236.45226199999999</v>
      </c>
      <c r="M53">
        <v>92.91</v>
      </c>
      <c r="N53">
        <v>119.136178</v>
      </c>
      <c r="O53">
        <v>124.789163</v>
      </c>
      <c r="P53">
        <v>67.638842999999994</v>
      </c>
      <c r="Q53">
        <v>0</v>
      </c>
      <c r="R53">
        <v>42.046399999999998</v>
      </c>
      <c r="S53">
        <v>26.247699999999998</v>
      </c>
      <c r="T53">
        <v>0</v>
      </c>
      <c r="U53">
        <v>348.97500000000002</v>
      </c>
      <c r="V53">
        <v>11.66</v>
      </c>
      <c r="W53">
        <v>30.3855</v>
      </c>
      <c r="X53">
        <v>127.5108</v>
      </c>
      <c r="Y53">
        <v>0</v>
      </c>
      <c r="Z53">
        <v>6.5537999999999998</v>
      </c>
      <c r="AA53">
        <v>14.04936</v>
      </c>
      <c r="AB53">
        <v>0</v>
      </c>
      <c r="AC53">
        <v>0</v>
      </c>
      <c r="AD53">
        <v>0</v>
      </c>
      <c r="AE53">
        <v>17.006554999999999</v>
      </c>
      <c r="AF53">
        <v>8.3321880000000004</v>
      </c>
      <c r="AG53">
        <v>42.599863999999997</v>
      </c>
      <c r="AH53">
        <v>0</v>
      </c>
      <c r="AI53">
        <v>0</v>
      </c>
      <c r="AJ53">
        <v>0</v>
      </c>
      <c r="AK53">
        <v>26.161387999999999</v>
      </c>
      <c r="AL53">
        <v>24.402000000000001</v>
      </c>
      <c r="AM53">
        <v>16.345120999999999</v>
      </c>
      <c r="AN53">
        <v>0.82262800000000003</v>
      </c>
      <c r="AO53">
        <v>0</v>
      </c>
      <c r="AP53">
        <v>1.0247999999999999</v>
      </c>
      <c r="AQ53">
        <v>0</v>
      </c>
      <c r="AR53">
        <v>44.16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83.889865000000015</v>
      </c>
      <c r="BA53">
        <f t="shared" si="1"/>
        <v>2053.0810979999997</v>
      </c>
      <c r="BB53">
        <v>50</v>
      </c>
      <c r="BD53">
        <v>7.95</v>
      </c>
      <c r="BE53">
        <v>1.95</v>
      </c>
      <c r="BF53">
        <v>3.04</v>
      </c>
      <c r="BG53">
        <v>1.84</v>
      </c>
      <c r="BH53">
        <v>9.34</v>
      </c>
      <c r="BI53">
        <v>1.41</v>
      </c>
      <c r="BJ53">
        <v>1.46</v>
      </c>
      <c r="BK53">
        <v>1.86</v>
      </c>
      <c r="BL53">
        <v>0.89</v>
      </c>
      <c r="BM53">
        <v>0.2</v>
      </c>
      <c r="BN53">
        <v>3.57</v>
      </c>
      <c r="BO53">
        <v>3.78</v>
      </c>
      <c r="BP53">
        <v>0.26</v>
      </c>
      <c r="BQ53">
        <v>2.02</v>
      </c>
      <c r="BR53">
        <v>2.19</v>
      </c>
      <c r="BS53">
        <v>1.64</v>
      </c>
      <c r="BT53">
        <v>2.9693329999999998</v>
      </c>
      <c r="BU53">
        <v>1.341844</v>
      </c>
      <c r="BV53">
        <v>2.3521390000000002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0</v>
      </c>
      <c r="CP53">
        <v>4.2581249999999997</v>
      </c>
      <c r="CQ53">
        <v>1.771234</v>
      </c>
      <c r="CR53">
        <v>0.84606800000000004</v>
      </c>
      <c r="CS53">
        <v>1.3710979999999999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83.889865000000015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483.73360000000002</v>
      </c>
      <c r="L54">
        <v>236.45226199999999</v>
      </c>
      <c r="M54">
        <v>92.91</v>
      </c>
      <c r="N54">
        <v>119.136178</v>
      </c>
      <c r="O54">
        <v>124.789163</v>
      </c>
      <c r="P54">
        <v>67.638842999999994</v>
      </c>
      <c r="Q54">
        <v>0</v>
      </c>
      <c r="R54">
        <v>42.046399999999998</v>
      </c>
      <c r="S54">
        <v>18.253699999999998</v>
      </c>
      <c r="T54">
        <v>0</v>
      </c>
      <c r="U54">
        <v>348.97500000000002</v>
      </c>
      <c r="V54">
        <v>11.66</v>
      </c>
      <c r="W54">
        <v>22.0274</v>
      </c>
      <c r="X54">
        <v>127.5108</v>
      </c>
      <c r="Y54">
        <v>0</v>
      </c>
      <c r="Z54">
        <v>6.5537999999999998</v>
      </c>
      <c r="AA54">
        <v>14.04936</v>
      </c>
      <c r="AB54">
        <v>0</v>
      </c>
      <c r="AC54">
        <v>0</v>
      </c>
      <c r="AD54">
        <v>0</v>
      </c>
      <c r="AE54">
        <v>17.006554999999999</v>
      </c>
      <c r="AF54">
        <v>8.3321880000000004</v>
      </c>
      <c r="AG54">
        <v>42.599863999999997</v>
      </c>
      <c r="AH54">
        <v>0</v>
      </c>
      <c r="AI54">
        <v>0</v>
      </c>
      <c r="AJ54">
        <v>0</v>
      </c>
      <c r="AK54">
        <v>26.161387999999999</v>
      </c>
      <c r="AL54">
        <v>24.402000000000001</v>
      </c>
      <c r="AM54">
        <v>16.345120999999999</v>
      </c>
      <c r="AN54">
        <v>0.82262800000000003</v>
      </c>
      <c r="AO54">
        <v>0</v>
      </c>
      <c r="AP54">
        <v>1.0247999999999999</v>
      </c>
      <c r="AQ54">
        <v>0</v>
      </c>
      <c r="AR54">
        <v>44.16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83.809990000000028</v>
      </c>
      <c r="BA54">
        <f t="shared" si="1"/>
        <v>2027.2952229999996</v>
      </c>
      <c r="BB54">
        <v>51</v>
      </c>
      <c r="BD54">
        <v>7.95</v>
      </c>
      <c r="BE54">
        <v>1.95</v>
      </c>
      <c r="BF54">
        <v>3.04</v>
      </c>
      <c r="BG54">
        <v>1.84</v>
      </c>
      <c r="BH54">
        <v>9.34</v>
      </c>
      <c r="BI54">
        <v>1.36</v>
      </c>
      <c r="BJ54">
        <v>1.43</v>
      </c>
      <c r="BK54">
        <v>1.86</v>
      </c>
      <c r="BL54">
        <v>0.89</v>
      </c>
      <c r="BM54">
        <v>0.2</v>
      </c>
      <c r="BN54">
        <v>3.57</v>
      </c>
      <c r="BO54">
        <v>3.78</v>
      </c>
      <c r="BP54">
        <v>0.26</v>
      </c>
      <c r="BQ54">
        <v>2.02</v>
      </c>
      <c r="BR54">
        <v>2.19</v>
      </c>
      <c r="BS54">
        <v>1.64</v>
      </c>
      <c r="BT54">
        <v>2.9693329999999998</v>
      </c>
      <c r="BU54">
        <v>1.341844</v>
      </c>
      <c r="BV54">
        <v>2.3522639999999999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0</v>
      </c>
      <c r="CP54">
        <v>4.2581249999999997</v>
      </c>
      <c r="CQ54">
        <v>1.771234</v>
      </c>
      <c r="CR54">
        <v>0.84606800000000004</v>
      </c>
      <c r="CS54">
        <v>1.3710979999999999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83.809990000000028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434.12804699999998</v>
      </c>
      <c r="L55">
        <v>236.45226199999999</v>
      </c>
      <c r="M55">
        <v>92.91</v>
      </c>
      <c r="N55">
        <v>119.136178</v>
      </c>
      <c r="O55">
        <v>124.789163</v>
      </c>
      <c r="P55">
        <v>67.638842999999994</v>
      </c>
      <c r="Q55">
        <v>0</v>
      </c>
      <c r="R55">
        <v>30.046399999999998</v>
      </c>
      <c r="S55">
        <v>14.561537</v>
      </c>
      <c r="T55">
        <v>0</v>
      </c>
      <c r="U55">
        <v>348.97500000000002</v>
      </c>
      <c r="V55">
        <v>5.1211000000000002</v>
      </c>
      <c r="W55">
        <v>22.0274</v>
      </c>
      <c r="X55">
        <v>93.510800000000003</v>
      </c>
      <c r="Y55">
        <v>0</v>
      </c>
      <c r="Z55">
        <v>6.5537999999999998</v>
      </c>
      <c r="AA55">
        <v>14.04936</v>
      </c>
      <c r="AB55">
        <v>0</v>
      </c>
      <c r="AC55">
        <v>0</v>
      </c>
      <c r="AD55">
        <v>0</v>
      </c>
      <c r="AE55">
        <v>17.006554999999999</v>
      </c>
      <c r="AF55">
        <v>8.3321880000000004</v>
      </c>
      <c r="AG55">
        <v>42.599863999999997</v>
      </c>
      <c r="AH55">
        <v>0</v>
      </c>
      <c r="AI55">
        <v>0</v>
      </c>
      <c r="AJ55">
        <v>0</v>
      </c>
      <c r="AK55">
        <v>26.161387999999999</v>
      </c>
      <c r="AL55">
        <v>24.402000000000001</v>
      </c>
      <c r="AM55">
        <v>16.345120999999999</v>
      </c>
      <c r="AN55">
        <v>0.82262800000000003</v>
      </c>
      <c r="AO55">
        <v>0</v>
      </c>
      <c r="AP55">
        <v>1.0247999999999999</v>
      </c>
      <c r="AQ55">
        <v>0</v>
      </c>
      <c r="AR55">
        <v>44.16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83.809990000000028</v>
      </c>
      <c r="BA55">
        <f t="shared" si="1"/>
        <v>1921.4586069999996</v>
      </c>
      <c r="BB55">
        <v>52</v>
      </c>
      <c r="BD55">
        <v>7.95</v>
      </c>
      <c r="BE55">
        <v>1.95</v>
      </c>
      <c r="BF55">
        <v>3.04</v>
      </c>
      <c r="BG55">
        <v>1.84</v>
      </c>
      <c r="BH55">
        <v>9.34</v>
      </c>
      <c r="BI55">
        <v>1.36</v>
      </c>
      <c r="BJ55">
        <v>1.43</v>
      </c>
      <c r="BK55">
        <v>1.86</v>
      </c>
      <c r="BL55">
        <v>0.89</v>
      </c>
      <c r="BM55">
        <v>0.2</v>
      </c>
      <c r="BN55">
        <v>3.57</v>
      </c>
      <c r="BO55">
        <v>3.78</v>
      </c>
      <c r="BP55">
        <v>0.26</v>
      </c>
      <c r="BQ55">
        <v>2.02</v>
      </c>
      <c r="BR55">
        <v>2.19</v>
      </c>
      <c r="BS55">
        <v>1.64</v>
      </c>
      <c r="BT55">
        <v>2.9693329999999998</v>
      </c>
      <c r="BU55">
        <v>1.341844</v>
      </c>
      <c r="BV55">
        <v>2.3522639999999999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0</v>
      </c>
      <c r="CP55">
        <v>4.2581249999999997</v>
      </c>
      <c r="CQ55">
        <v>1.771234</v>
      </c>
      <c r="CR55">
        <v>0.84606800000000004</v>
      </c>
      <c r="CS55">
        <v>1.3710979999999999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83.809990000000028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375.05008299999997</v>
      </c>
      <c r="L56">
        <v>236.45226199999999</v>
      </c>
      <c r="M56">
        <v>92.91</v>
      </c>
      <c r="N56">
        <v>119.136178</v>
      </c>
      <c r="O56">
        <v>124.789163</v>
      </c>
      <c r="P56">
        <v>67.638842999999994</v>
      </c>
      <c r="Q56">
        <v>0</v>
      </c>
      <c r="R56">
        <v>30.046399999999998</v>
      </c>
      <c r="S56">
        <v>14.561537</v>
      </c>
      <c r="T56">
        <v>0</v>
      </c>
      <c r="U56">
        <v>348.97500000000002</v>
      </c>
      <c r="V56">
        <v>5.1211000000000002</v>
      </c>
      <c r="W56">
        <v>22.0274</v>
      </c>
      <c r="X56">
        <v>93.510800000000003</v>
      </c>
      <c r="Y56">
        <v>0</v>
      </c>
      <c r="Z56">
        <v>6.5537999999999998</v>
      </c>
      <c r="AA56">
        <v>14.04936</v>
      </c>
      <c r="AB56">
        <v>0</v>
      </c>
      <c r="AC56">
        <v>0</v>
      </c>
      <c r="AD56">
        <v>0</v>
      </c>
      <c r="AE56">
        <v>17.006554999999999</v>
      </c>
      <c r="AF56">
        <v>8.3321880000000004</v>
      </c>
      <c r="AG56">
        <v>42.599863999999997</v>
      </c>
      <c r="AH56">
        <v>0</v>
      </c>
      <c r="AI56">
        <v>0</v>
      </c>
      <c r="AJ56">
        <v>0</v>
      </c>
      <c r="AK56">
        <v>26.161387999999999</v>
      </c>
      <c r="AL56">
        <v>24.402000000000001</v>
      </c>
      <c r="AM56">
        <v>16.345120999999999</v>
      </c>
      <c r="AN56">
        <v>0.82262800000000003</v>
      </c>
      <c r="AO56">
        <v>0</v>
      </c>
      <c r="AP56">
        <v>1.0247999999999999</v>
      </c>
      <c r="AQ56">
        <v>0</v>
      </c>
      <c r="AR56">
        <v>44.16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83.809990000000028</v>
      </c>
      <c r="BA56">
        <f t="shared" si="1"/>
        <v>1862.380643</v>
      </c>
      <c r="BB56">
        <v>53</v>
      </c>
      <c r="BD56">
        <v>7.95</v>
      </c>
      <c r="BE56">
        <v>1.95</v>
      </c>
      <c r="BF56">
        <v>3.04</v>
      </c>
      <c r="BG56">
        <v>1.84</v>
      </c>
      <c r="BH56">
        <v>9.34</v>
      </c>
      <c r="BI56">
        <v>1.36</v>
      </c>
      <c r="BJ56">
        <v>1.43</v>
      </c>
      <c r="BK56">
        <v>1.86</v>
      </c>
      <c r="BL56">
        <v>0.89</v>
      </c>
      <c r="BM56">
        <v>0.2</v>
      </c>
      <c r="BN56">
        <v>3.57</v>
      </c>
      <c r="BO56">
        <v>3.78</v>
      </c>
      <c r="BP56">
        <v>0.26</v>
      </c>
      <c r="BQ56">
        <v>2.02</v>
      </c>
      <c r="BR56">
        <v>2.19</v>
      </c>
      <c r="BS56">
        <v>1.64</v>
      </c>
      <c r="BT56">
        <v>2.9693329999999998</v>
      </c>
      <c r="BU56">
        <v>1.341844</v>
      </c>
      <c r="BV56">
        <v>2.3522639999999999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0</v>
      </c>
      <c r="CP56">
        <v>4.2581249999999997</v>
      </c>
      <c r="CQ56">
        <v>1.771234</v>
      </c>
      <c r="CR56">
        <v>0.84606800000000004</v>
      </c>
      <c r="CS56">
        <v>1.3710979999999999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83.809990000000028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375.04515400000003</v>
      </c>
      <c r="L57">
        <v>236.45226199999999</v>
      </c>
      <c r="M57">
        <v>92.91</v>
      </c>
      <c r="N57">
        <v>119.136178</v>
      </c>
      <c r="O57">
        <v>124.789163</v>
      </c>
      <c r="P57">
        <v>67.638842999999994</v>
      </c>
      <c r="Q57">
        <v>0</v>
      </c>
      <c r="R57">
        <v>30.046399999999998</v>
      </c>
      <c r="S57">
        <v>14.561537</v>
      </c>
      <c r="T57">
        <v>0</v>
      </c>
      <c r="U57">
        <v>348.97500000000002</v>
      </c>
      <c r="V57">
        <v>5.1211000000000002</v>
      </c>
      <c r="W57">
        <v>22.0274</v>
      </c>
      <c r="X57">
        <v>93.510800000000003</v>
      </c>
      <c r="Y57">
        <v>0</v>
      </c>
      <c r="Z57">
        <v>13.1076</v>
      </c>
      <c r="AA57">
        <v>14.04936</v>
      </c>
      <c r="AB57">
        <v>0</v>
      </c>
      <c r="AC57">
        <v>0</v>
      </c>
      <c r="AD57">
        <v>0</v>
      </c>
      <c r="AE57">
        <v>17.006554999999999</v>
      </c>
      <c r="AF57">
        <v>8.3321880000000004</v>
      </c>
      <c r="AG57">
        <v>42.599863999999997</v>
      </c>
      <c r="AH57">
        <v>0</v>
      </c>
      <c r="AI57">
        <v>0</v>
      </c>
      <c r="AJ57">
        <v>0</v>
      </c>
      <c r="AK57">
        <v>26.161387999999999</v>
      </c>
      <c r="AL57">
        <v>24.402000000000001</v>
      </c>
      <c r="AM57">
        <v>16.345120999999999</v>
      </c>
      <c r="AN57">
        <v>0.82262800000000003</v>
      </c>
      <c r="AO57">
        <v>0</v>
      </c>
      <c r="AP57">
        <v>1.0247999999999999</v>
      </c>
      <c r="AQ57">
        <v>12.080204999999999</v>
      </c>
      <c r="AR57">
        <v>44.16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83.739990000000006</v>
      </c>
      <c r="BA57">
        <f t="shared" si="1"/>
        <v>1880.939719</v>
      </c>
      <c r="BB57">
        <v>54</v>
      </c>
      <c r="BD57">
        <v>7.95</v>
      </c>
      <c r="BE57">
        <v>1.95</v>
      </c>
      <c r="BF57">
        <v>3.04</v>
      </c>
      <c r="BG57">
        <v>1.84</v>
      </c>
      <c r="BH57">
        <v>9.34</v>
      </c>
      <c r="BI57">
        <v>1.36</v>
      </c>
      <c r="BJ57">
        <v>1.34</v>
      </c>
      <c r="BK57">
        <v>1.88</v>
      </c>
      <c r="BL57">
        <v>0.89</v>
      </c>
      <c r="BM57">
        <v>0.2</v>
      </c>
      <c r="BN57">
        <v>3.57</v>
      </c>
      <c r="BO57">
        <v>3.78</v>
      </c>
      <c r="BP57">
        <v>0.26</v>
      </c>
      <c r="BQ57">
        <v>2.02</v>
      </c>
      <c r="BR57">
        <v>2.19</v>
      </c>
      <c r="BS57">
        <v>1.64</v>
      </c>
      <c r="BT57">
        <v>2.9693329999999998</v>
      </c>
      <c r="BU57">
        <v>1.341844</v>
      </c>
      <c r="BV57">
        <v>2.3522639999999999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0</v>
      </c>
      <c r="CP57">
        <v>4.2581249999999997</v>
      </c>
      <c r="CQ57">
        <v>1.771234</v>
      </c>
      <c r="CR57">
        <v>0.84606800000000004</v>
      </c>
      <c r="CS57">
        <v>1.3710979999999999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83.739990000000006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375.04391900000002</v>
      </c>
      <c r="L58">
        <v>236.45226199999999</v>
      </c>
      <c r="M58">
        <v>92.91</v>
      </c>
      <c r="N58">
        <v>119.136178</v>
      </c>
      <c r="O58">
        <v>124.789163</v>
      </c>
      <c r="P58">
        <v>67.638842999999994</v>
      </c>
      <c r="Q58">
        <v>0</v>
      </c>
      <c r="R58">
        <v>30.046399999999998</v>
      </c>
      <c r="S58">
        <v>14.561537</v>
      </c>
      <c r="T58">
        <v>0</v>
      </c>
      <c r="U58">
        <v>348.97500000000002</v>
      </c>
      <c r="V58">
        <v>5.1211000000000002</v>
      </c>
      <c r="W58">
        <v>22.0274</v>
      </c>
      <c r="X58">
        <v>93.510800000000003</v>
      </c>
      <c r="Y58">
        <v>0</v>
      </c>
      <c r="Z58">
        <v>13.1076</v>
      </c>
      <c r="AA58">
        <v>14.04936</v>
      </c>
      <c r="AB58">
        <v>0</v>
      </c>
      <c r="AC58">
        <v>0</v>
      </c>
      <c r="AD58">
        <v>0</v>
      </c>
      <c r="AE58">
        <v>17.006554999999999</v>
      </c>
      <c r="AF58">
        <v>8.3321880000000004</v>
      </c>
      <c r="AG58">
        <v>42.599863999999997</v>
      </c>
      <c r="AH58">
        <v>0</v>
      </c>
      <c r="AI58">
        <v>0</v>
      </c>
      <c r="AJ58">
        <v>0</v>
      </c>
      <c r="AK58">
        <v>26.161387999999999</v>
      </c>
      <c r="AL58">
        <v>24.402000000000001</v>
      </c>
      <c r="AM58">
        <v>16.345120999999999</v>
      </c>
      <c r="AN58">
        <v>0.82262800000000003</v>
      </c>
      <c r="AO58">
        <v>0</v>
      </c>
      <c r="AP58">
        <v>1.0247999999999999</v>
      </c>
      <c r="AQ58">
        <v>24.424458999999999</v>
      </c>
      <c r="AR58">
        <v>44.16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83.739990000000006</v>
      </c>
      <c r="BA58">
        <f t="shared" si="1"/>
        <v>1893.2827379999999</v>
      </c>
      <c r="BB58">
        <v>55</v>
      </c>
      <c r="BD58">
        <v>7.95</v>
      </c>
      <c r="BE58">
        <v>1.95</v>
      </c>
      <c r="BF58">
        <v>3.04</v>
      </c>
      <c r="BG58">
        <v>1.84</v>
      </c>
      <c r="BH58">
        <v>9.34</v>
      </c>
      <c r="BI58">
        <v>1.36</v>
      </c>
      <c r="BJ58">
        <v>1.34</v>
      </c>
      <c r="BK58">
        <v>1.88</v>
      </c>
      <c r="BL58">
        <v>0.89</v>
      </c>
      <c r="BM58">
        <v>0.2</v>
      </c>
      <c r="BN58">
        <v>3.57</v>
      </c>
      <c r="BO58">
        <v>3.78</v>
      </c>
      <c r="BP58">
        <v>0.26</v>
      </c>
      <c r="BQ58">
        <v>2.02</v>
      </c>
      <c r="BR58">
        <v>2.19</v>
      </c>
      <c r="BS58">
        <v>1.64</v>
      </c>
      <c r="BT58">
        <v>2.9693329999999998</v>
      </c>
      <c r="BU58">
        <v>1.341844</v>
      </c>
      <c r="BV58">
        <v>2.3522639999999999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0</v>
      </c>
      <c r="CP58">
        <v>4.2581249999999997</v>
      </c>
      <c r="CQ58">
        <v>1.771234</v>
      </c>
      <c r="CR58">
        <v>0.84606800000000004</v>
      </c>
      <c r="CS58">
        <v>1.3710979999999999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83.739990000000006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375.73680899999999</v>
      </c>
      <c r="L59">
        <v>236.593819</v>
      </c>
      <c r="M59">
        <v>92.91</v>
      </c>
      <c r="N59">
        <v>119.136178</v>
      </c>
      <c r="O59">
        <v>124.789163</v>
      </c>
      <c r="P59">
        <v>68.398830000000004</v>
      </c>
      <c r="Q59">
        <v>0</v>
      </c>
      <c r="R59">
        <v>30.046399999999998</v>
      </c>
      <c r="S59">
        <v>14.561537</v>
      </c>
      <c r="T59">
        <v>0</v>
      </c>
      <c r="U59">
        <v>348.97500000000002</v>
      </c>
      <c r="V59">
        <v>5.1211000000000002</v>
      </c>
      <c r="W59">
        <v>27.035499999999999</v>
      </c>
      <c r="X59">
        <v>93.540800000000004</v>
      </c>
      <c r="Y59">
        <v>0</v>
      </c>
      <c r="Z59">
        <v>13.1076</v>
      </c>
      <c r="AA59">
        <v>14.04936</v>
      </c>
      <c r="AB59">
        <v>0</v>
      </c>
      <c r="AC59">
        <v>0</v>
      </c>
      <c r="AD59">
        <v>0</v>
      </c>
      <c r="AE59">
        <v>17.006554999999999</v>
      </c>
      <c r="AF59">
        <v>8.3321880000000004</v>
      </c>
      <c r="AG59">
        <v>42.599863999999997</v>
      </c>
      <c r="AH59">
        <v>0</v>
      </c>
      <c r="AI59">
        <v>0</v>
      </c>
      <c r="AJ59">
        <v>0</v>
      </c>
      <c r="AK59">
        <v>26.161387999999999</v>
      </c>
      <c r="AL59">
        <v>24.402000000000001</v>
      </c>
      <c r="AM59">
        <v>16.345120999999999</v>
      </c>
      <c r="AN59">
        <v>0.82262800000000003</v>
      </c>
      <c r="AO59">
        <v>0</v>
      </c>
      <c r="AP59">
        <v>1.0247999999999999</v>
      </c>
      <c r="AQ59">
        <v>25.612674999999999</v>
      </c>
      <c r="AR59">
        <v>46.368000000000002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83.748409000000009</v>
      </c>
      <c r="BA59">
        <f t="shared" si="1"/>
        <v>1903.3199069999998</v>
      </c>
      <c r="BB59">
        <v>56</v>
      </c>
      <c r="BD59">
        <v>7.95</v>
      </c>
      <c r="BE59">
        <v>1.95</v>
      </c>
      <c r="BF59">
        <v>3.04</v>
      </c>
      <c r="BG59">
        <v>1.84</v>
      </c>
      <c r="BH59">
        <v>9.34</v>
      </c>
      <c r="BI59">
        <v>1.36</v>
      </c>
      <c r="BJ59">
        <v>1.34</v>
      </c>
      <c r="BK59">
        <v>1.88</v>
      </c>
      <c r="BL59">
        <v>0.92</v>
      </c>
      <c r="BM59">
        <v>0.2</v>
      </c>
      <c r="BN59">
        <v>3.57</v>
      </c>
      <c r="BO59">
        <v>3.78</v>
      </c>
      <c r="BP59">
        <v>0.26</v>
      </c>
      <c r="BQ59">
        <v>2.02</v>
      </c>
      <c r="BR59">
        <v>2.19</v>
      </c>
      <c r="BS59">
        <v>1.64</v>
      </c>
      <c r="BT59">
        <v>2.9693329999999998</v>
      </c>
      <c r="BU59">
        <v>1.341844</v>
      </c>
      <c r="BV59">
        <v>2.3306830000000001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0</v>
      </c>
      <c r="CP59">
        <v>4.2581249999999997</v>
      </c>
      <c r="CQ59">
        <v>1.771234</v>
      </c>
      <c r="CR59">
        <v>0.84606800000000004</v>
      </c>
      <c r="CS59">
        <v>1.3710979999999999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83.748409000000009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375.73697199999998</v>
      </c>
      <c r="L60">
        <v>236.593819</v>
      </c>
      <c r="M60">
        <v>92.91</v>
      </c>
      <c r="N60">
        <v>119.136178</v>
      </c>
      <c r="O60">
        <v>124.789163</v>
      </c>
      <c r="P60">
        <v>68.398830000000004</v>
      </c>
      <c r="Q60">
        <v>0</v>
      </c>
      <c r="R60">
        <v>30.046399999999998</v>
      </c>
      <c r="S60">
        <v>14.561537</v>
      </c>
      <c r="T60">
        <v>0</v>
      </c>
      <c r="U60">
        <v>348.97500000000002</v>
      </c>
      <c r="V60">
        <v>8.6983999999999995</v>
      </c>
      <c r="W60">
        <v>27.035499999999999</v>
      </c>
      <c r="X60">
        <v>93.540800000000004</v>
      </c>
      <c r="Y60">
        <v>0</v>
      </c>
      <c r="Z60">
        <v>13.1076</v>
      </c>
      <c r="AA60">
        <v>14.04936</v>
      </c>
      <c r="AB60">
        <v>0</v>
      </c>
      <c r="AC60">
        <v>0</v>
      </c>
      <c r="AD60">
        <v>0</v>
      </c>
      <c r="AE60">
        <v>17.006554999999999</v>
      </c>
      <c r="AF60">
        <v>8.3321880000000004</v>
      </c>
      <c r="AG60">
        <v>42.599863999999997</v>
      </c>
      <c r="AH60">
        <v>0</v>
      </c>
      <c r="AI60">
        <v>0</v>
      </c>
      <c r="AJ60">
        <v>0</v>
      </c>
      <c r="AK60">
        <v>26.161387999999999</v>
      </c>
      <c r="AL60">
        <v>24.402000000000001</v>
      </c>
      <c r="AM60">
        <v>16.345120999999999</v>
      </c>
      <c r="AN60">
        <v>0.82262800000000003</v>
      </c>
      <c r="AO60">
        <v>0</v>
      </c>
      <c r="AP60">
        <v>1.0247999999999999</v>
      </c>
      <c r="AQ60">
        <v>38.419013</v>
      </c>
      <c r="AR60">
        <v>46.368000000000002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83.748409000000009</v>
      </c>
      <c r="BA60">
        <f t="shared" si="1"/>
        <v>1919.7037079999998</v>
      </c>
      <c r="BB60">
        <v>57</v>
      </c>
      <c r="BD60">
        <v>7.95</v>
      </c>
      <c r="BE60">
        <v>1.95</v>
      </c>
      <c r="BF60">
        <v>3.04</v>
      </c>
      <c r="BG60">
        <v>1.84</v>
      </c>
      <c r="BH60">
        <v>9.34</v>
      </c>
      <c r="BI60">
        <v>1.36</v>
      </c>
      <c r="BJ60">
        <v>1.34</v>
      </c>
      <c r="BK60">
        <v>1.88</v>
      </c>
      <c r="BL60">
        <v>0.92</v>
      </c>
      <c r="BM60">
        <v>0.2</v>
      </c>
      <c r="BN60">
        <v>3.57</v>
      </c>
      <c r="BO60">
        <v>3.78</v>
      </c>
      <c r="BP60">
        <v>0.26</v>
      </c>
      <c r="BQ60">
        <v>2.02</v>
      </c>
      <c r="BR60">
        <v>2.19</v>
      </c>
      <c r="BS60">
        <v>1.64</v>
      </c>
      <c r="BT60">
        <v>2.9693329999999998</v>
      </c>
      <c r="BU60">
        <v>1.341844</v>
      </c>
      <c r="BV60">
        <v>2.3306830000000001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0</v>
      </c>
      <c r="CP60">
        <v>4.2581249999999997</v>
      </c>
      <c r="CQ60">
        <v>1.771234</v>
      </c>
      <c r="CR60">
        <v>0.84606800000000004</v>
      </c>
      <c r="CS60">
        <v>1.3710979999999999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83.748409000000009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375.73680899999999</v>
      </c>
      <c r="L61">
        <v>236.593819</v>
      </c>
      <c r="M61">
        <v>92.91</v>
      </c>
      <c r="N61">
        <v>119.136178</v>
      </c>
      <c r="O61">
        <v>124.789163</v>
      </c>
      <c r="P61">
        <v>68.398830000000004</v>
      </c>
      <c r="Q61">
        <v>0</v>
      </c>
      <c r="R61">
        <v>30.046399999999998</v>
      </c>
      <c r="S61">
        <v>14.561537</v>
      </c>
      <c r="T61">
        <v>0</v>
      </c>
      <c r="U61">
        <v>348.97500000000002</v>
      </c>
      <c r="V61">
        <v>8.6983999999999995</v>
      </c>
      <c r="W61">
        <v>27.035499999999999</v>
      </c>
      <c r="X61">
        <v>93.540800000000004</v>
      </c>
      <c r="Y61">
        <v>0</v>
      </c>
      <c r="Z61">
        <v>13.1076</v>
      </c>
      <c r="AA61">
        <v>14.04936</v>
      </c>
      <c r="AB61">
        <v>0</v>
      </c>
      <c r="AC61">
        <v>0</v>
      </c>
      <c r="AD61">
        <v>0</v>
      </c>
      <c r="AE61">
        <v>17.006554999999999</v>
      </c>
      <c r="AF61">
        <v>8.3321880000000004</v>
      </c>
      <c r="AG61">
        <v>42.599863999999997</v>
      </c>
      <c r="AH61">
        <v>0</v>
      </c>
      <c r="AI61">
        <v>0</v>
      </c>
      <c r="AJ61">
        <v>0</v>
      </c>
      <c r="AK61">
        <v>26.161387999999999</v>
      </c>
      <c r="AL61">
        <v>24.402000000000001</v>
      </c>
      <c r="AM61">
        <v>16.345120999999999</v>
      </c>
      <c r="AN61">
        <v>0.82262800000000003</v>
      </c>
      <c r="AO61">
        <v>0</v>
      </c>
      <c r="AP61">
        <v>1.0247999999999999</v>
      </c>
      <c r="AQ61">
        <v>38.419013</v>
      </c>
      <c r="AR61">
        <v>46.368000000000002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83.748409000000009</v>
      </c>
      <c r="BA61">
        <f t="shared" si="1"/>
        <v>1919.7035449999996</v>
      </c>
      <c r="BB61">
        <v>58</v>
      </c>
      <c r="BD61">
        <v>7.95</v>
      </c>
      <c r="BE61">
        <v>1.95</v>
      </c>
      <c r="BF61">
        <v>3.04</v>
      </c>
      <c r="BG61">
        <v>1.84</v>
      </c>
      <c r="BH61">
        <v>9.34</v>
      </c>
      <c r="BI61">
        <v>1.36</v>
      </c>
      <c r="BJ61">
        <v>1.34</v>
      </c>
      <c r="BK61">
        <v>1.88</v>
      </c>
      <c r="BL61">
        <v>0.92</v>
      </c>
      <c r="BM61">
        <v>0.2</v>
      </c>
      <c r="BN61">
        <v>3.57</v>
      </c>
      <c r="BO61">
        <v>3.78</v>
      </c>
      <c r="BP61">
        <v>0.26</v>
      </c>
      <c r="BQ61">
        <v>2.02</v>
      </c>
      <c r="BR61">
        <v>2.19</v>
      </c>
      <c r="BS61">
        <v>1.64</v>
      </c>
      <c r="BT61">
        <v>2.9693329999999998</v>
      </c>
      <c r="BU61">
        <v>1.341844</v>
      </c>
      <c r="BV61">
        <v>2.3306830000000001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0</v>
      </c>
      <c r="CP61">
        <v>4.2581249999999997</v>
      </c>
      <c r="CQ61">
        <v>1.771234</v>
      </c>
      <c r="CR61">
        <v>0.84606800000000004</v>
      </c>
      <c r="CS61">
        <v>1.3710979999999999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83.748409000000009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375.66754500000002</v>
      </c>
      <c r="L62">
        <v>236.593819</v>
      </c>
      <c r="M62">
        <v>92.91</v>
      </c>
      <c r="N62">
        <v>119.136178</v>
      </c>
      <c r="O62">
        <v>124.789163</v>
      </c>
      <c r="P62">
        <v>68.398830000000004</v>
      </c>
      <c r="Q62">
        <v>0</v>
      </c>
      <c r="R62">
        <v>42.046399999999998</v>
      </c>
      <c r="S62">
        <v>14.561537</v>
      </c>
      <c r="T62">
        <v>0</v>
      </c>
      <c r="U62">
        <v>348.97500000000002</v>
      </c>
      <c r="V62">
        <v>8.6983999999999995</v>
      </c>
      <c r="W62">
        <v>27.035499999999999</v>
      </c>
      <c r="X62">
        <v>93.540800000000004</v>
      </c>
      <c r="Y62">
        <v>0</v>
      </c>
      <c r="Z62">
        <v>13.1076</v>
      </c>
      <c r="AA62">
        <v>14.04936</v>
      </c>
      <c r="AB62">
        <v>0</v>
      </c>
      <c r="AC62">
        <v>0</v>
      </c>
      <c r="AD62">
        <v>0</v>
      </c>
      <c r="AE62">
        <v>17.006554999999999</v>
      </c>
      <c r="AF62">
        <v>8.3321880000000004</v>
      </c>
      <c r="AG62">
        <v>42.599863999999997</v>
      </c>
      <c r="AH62">
        <v>0</v>
      </c>
      <c r="AI62">
        <v>0</v>
      </c>
      <c r="AJ62">
        <v>0</v>
      </c>
      <c r="AK62">
        <v>26.161387999999999</v>
      </c>
      <c r="AL62">
        <v>24.402000000000001</v>
      </c>
      <c r="AM62">
        <v>16.345120999999999</v>
      </c>
      <c r="AN62">
        <v>0.82262800000000003</v>
      </c>
      <c r="AO62">
        <v>0</v>
      </c>
      <c r="AP62">
        <v>1.0247999999999999</v>
      </c>
      <c r="AQ62">
        <v>38.419013</v>
      </c>
      <c r="AR62">
        <v>46.368000000000002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83.698409000000026</v>
      </c>
      <c r="BA62">
        <f t="shared" si="1"/>
        <v>1931.5842809999999</v>
      </c>
      <c r="BB62">
        <v>59</v>
      </c>
      <c r="BD62">
        <v>7.95</v>
      </c>
      <c r="BE62">
        <v>1.95</v>
      </c>
      <c r="BF62">
        <v>3.04</v>
      </c>
      <c r="BG62">
        <v>1.84</v>
      </c>
      <c r="BH62">
        <v>9.34</v>
      </c>
      <c r="BI62">
        <v>1.33</v>
      </c>
      <c r="BJ62">
        <v>1.32</v>
      </c>
      <c r="BK62">
        <v>1.88</v>
      </c>
      <c r="BL62">
        <v>0.92</v>
      </c>
      <c r="BM62">
        <v>0.2</v>
      </c>
      <c r="BN62">
        <v>3.57</v>
      </c>
      <c r="BO62">
        <v>3.78</v>
      </c>
      <c r="BP62">
        <v>0.26</v>
      </c>
      <c r="BQ62">
        <v>2.02</v>
      </c>
      <c r="BR62">
        <v>2.19</v>
      </c>
      <c r="BS62">
        <v>1.64</v>
      </c>
      <c r="BT62">
        <v>2.9693329999999998</v>
      </c>
      <c r="BU62">
        <v>1.341844</v>
      </c>
      <c r="BV62">
        <v>2.3306830000000001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0</v>
      </c>
      <c r="CP62">
        <v>4.2581249999999997</v>
      </c>
      <c r="CQ62">
        <v>1.771234</v>
      </c>
      <c r="CR62">
        <v>0.84606800000000004</v>
      </c>
      <c r="CS62">
        <v>1.3710979999999999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83.698409000000026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376.207448</v>
      </c>
      <c r="L63">
        <v>236.491094</v>
      </c>
      <c r="M63">
        <v>92.91</v>
      </c>
      <c r="N63">
        <v>119.136178</v>
      </c>
      <c r="O63">
        <v>124.789163</v>
      </c>
      <c r="P63">
        <v>68.398830000000004</v>
      </c>
      <c r="Q63">
        <v>0</v>
      </c>
      <c r="R63">
        <v>42.046399999999998</v>
      </c>
      <c r="S63">
        <v>14.561537</v>
      </c>
      <c r="T63">
        <v>0</v>
      </c>
      <c r="U63">
        <v>348.97500000000002</v>
      </c>
      <c r="V63">
        <v>8.6983999999999995</v>
      </c>
      <c r="W63">
        <v>27.125499999999999</v>
      </c>
      <c r="X63">
        <v>93.510800000000003</v>
      </c>
      <c r="Y63">
        <v>0</v>
      </c>
      <c r="Z63">
        <v>13.1076</v>
      </c>
      <c r="AA63">
        <v>14.04936</v>
      </c>
      <c r="AB63">
        <v>0</v>
      </c>
      <c r="AC63">
        <v>0</v>
      </c>
      <c r="AD63">
        <v>0</v>
      </c>
      <c r="AE63">
        <v>17.006554999999999</v>
      </c>
      <c r="AF63">
        <v>8.3321880000000004</v>
      </c>
      <c r="AG63">
        <v>42.599863999999997</v>
      </c>
      <c r="AH63">
        <v>0</v>
      </c>
      <c r="AI63">
        <v>0</v>
      </c>
      <c r="AJ63">
        <v>0</v>
      </c>
      <c r="AK63">
        <v>26.161387999999999</v>
      </c>
      <c r="AL63">
        <v>24.402000000000001</v>
      </c>
      <c r="AM63">
        <v>16.345120999999999</v>
      </c>
      <c r="AN63">
        <v>0.82262800000000003</v>
      </c>
      <c r="AO63">
        <v>0</v>
      </c>
      <c r="AP63">
        <v>1.5371999999999999</v>
      </c>
      <c r="AQ63">
        <v>38.419013</v>
      </c>
      <c r="AR63">
        <v>44.16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83.616829000000024</v>
      </c>
      <c r="BA63">
        <f t="shared" si="1"/>
        <v>1930.304279</v>
      </c>
      <c r="BB63">
        <v>60</v>
      </c>
      <c r="BD63">
        <v>7.95</v>
      </c>
      <c r="BE63">
        <v>1.95</v>
      </c>
      <c r="BF63">
        <v>3.04</v>
      </c>
      <c r="BG63">
        <v>1.84</v>
      </c>
      <c r="BH63">
        <v>9.34</v>
      </c>
      <c r="BI63">
        <v>1.33</v>
      </c>
      <c r="BJ63">
        <v>1.32</v>
      </c>
      <c r="BK63">
        <v>1.82</v>
      </c>
      <c r="BL63">
        <v>0.92</v>
      </c>
      <c r="BM63">
        <v>0.2</v>
      </c>
      <c r="BN63">
        <v>3.57</v>
      </c>
      <c r="BO63">
        <v>3.78</v>
      </c>
      <c r="BP63">
        <v>0.26</v>
      </c>
      <c r="BQ63">
        <v>2.02</v>
      </c>
      <c r="BR63">
        <v>2.19</v>
      </c>
      <c r="BS63">
        <v>1.64</v>
      </c>
      <c r="BT63">
        <v>2.9693329999999998</v>
      </c>
      <c r="BU63">
        <v>1.341844</v>
      </c>
      <c r="BV63">
        <v>2.3091029999999999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0</v>
      </c>
      <c r="CP63">
        <v>4.2581249999999997</v>
      </c>
      <c r="CQ63">
        <v>1.771234</v>
      </c>
      <c r="CR63">
        <v>0.84606800000000004</v>
      </c>
      <c r="CS63">
        <v>1.3710979999999999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83.616829000000024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376.206591</v>
      </c>
      <c r="L64">
        <v>236.491094</v>
      </c>
      <c r="M64">
        <v>92.91</v>
      </c>
      <c r="N64">
        <v>119.136178</v>
      </c>
      <c r="O64">
        <v>124.789163</v>
      </c>
      <c r="P64">
        <v>68.398830000000004</v>
      </c>
      <c r="Q64">
        <v>0</v>
      </c>
      <c r="R64">
        <v>42.046399999999998</v>
      </c>
      <c r="S64">
        <v>14.561537</v>
      </c>
      <c r="T64">
        <v>0</v>
      </c>
      <c r="U64">
        <v>348.97500000000002</v>
      </c>
      <c r="V64">
        <v>8.6983999999999995</v>
      </c>
      <c r="W64">
        <v>27.125499999999999</v>
      </c>
      <c r="X64">
        <v>101.5108</v>
      </c>
      <c r="Y64">
        <v>0</v>
      </c>
      <c r="Z64">
        <v>13.1076</v>
      </c>
      <c r="AA64">
        <v>20.54</v>
      </c>
      <c r="AB64">
        <v>0</v>
      </c>
      <c r="AC64">
        <v>0</v>
      </c>
      <c r="AD64">
        <v>0</v>
      </c>
      <c r="AE64">
        <v>17.006554999999999</v>
      </c>
      <c r="AF64">
        <v>8.3321880000000004</v>
      </c>
      <c r="AG64">
        <v>42.599863999999997</v>
      </c>
      <c r="AH64">
        <v>0</v>
      </c>
      <c r="AI64">
        <v>0</v>
      </c>
      <c r="AJ64">
        <v>0</v>
      </c>
      <c r="AK64">
        <v>26.161387999999999</v>
      </c>
      <c r="AL64">
        <v>24.402000000000001</v>
      </c>
      <c r="AM64">
        <v>16.345120999999999</v>
      </c>
      <c r="AN64">
        <v>0.82262800000000003</v>
      </c>
      <c r="AO64">
        <v>0</v>
      </c>
      <c r="AP64">
        <v>1.5371999999999999</v>
      </c>
      <c r="AQ64">
        <v>38.419013</v>
      </c>
      <c r="AR64">
        <v>44.16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83.616829000000024</v>
      </c>
      <c r="BA64">
        <f t="shared" si="1"/>
        <v>1944.7940619999999</v>
      </c>
      <c r="BB64">
        <v>61</v>
      </c>
      <c r="BD64">
        <v>7.95</v>
      </c>
      <c r="BE64">
        <v>1.95</v>
      </c>
      <c r="BF64">
        <v>3.04</v>
      </c>
      <c r="BG64">
        <v>1.84</v>
      </c>
      <c r="BH64">
        <v>9.34</v>
      </c>
      <c r="BI64">
        <v>1.33</v>
      </c>
      <c r="BJ64">
        <v>1.32</v>
      </c>
      <c r="BK64">
        <v>1.82</v>
      </c>
      <c r="BL64">
        <v>0.92</v>
      </c>
      <c r="BM64">
        <v>0.2</v>
      </c>
      <c r="BN64">
        <v>3.57</v>
      </c>
      <c r="BO64">
        <v>3.78</v>
      </c>
      <c r="BP64">
        <v>0.26</v>
      </c>
      <c r="BQ64">
        <v>2.02</v>
      </c>
      <c r="BR64">
        <v>2.19</v>
      </c>
      <c r="BS64">
        <v>1.64</v>
      </c>
      <c r="BT64">
        <v>2.9693329999999998</v>
      </c>
      <c r="BU64">
        <v>1.341844</v>
      </c>
      <c r="BV64">
        <v>2.3091029999999999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0</v>
      </c>
      <c r="CP64">
        <v>4.2581249999999997</v>
      </c>
      <c r="CQ64">
        <v>1.771234</v>
      </c>
      <c r="CR64">
        <v>0.84606800000000004</v>
      </c>
      <c r="CS64">
        <v>1.3710979999999999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83.616829000000024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376.20625000000001</v>
      </c>
      <c r="L65">
        <v>236.491094</v>
      </c>
      <c r="M65">
        <v>92.91</v>
      </c>
      <c r="N65">
        <v>119.136178</v>
      </c>
      <c r="O65">
        <v>124.789163</v>
      </c>
      <c r="P65">
        <v>68.398830000000004</v>
      </c>
      <c r="Q65">
        <v>0</v>
      </c>
      <c r="R65">
        <v>42.046399999999998</v>
      </c>
      <c r="S65">
        <v>14.561537</v>
      </c>
      <c r="T65">
        <v>0</v>
      </c>
      <c r="U65">
        <v>348.97500000000002</v>
      </c>
      <c r="V65">
        <v>8.6983999999999995</v>
      </c>
      <c r="W65">
        <v>31.669858999999999</v>
      </c>
      <c r="X65">
        <v>146.23079999999999</v>
      </c>
      <c r="Y65">
        <v>0</v>
      </c>
      <c r="Z65">
        <v>13.1076</v>
      </c>
      <c r="AA65">
        <v>28.09872</v>
      </c>
      <c r="AB65">
        <v>0</v>
      </c>
      <c r="AC65">
        <v>0</v>
      </c>
      <c r="AD65">
        <v>0</v>
      </c>
      <c r="AE65">
        <v>17.006554999999999</v>
      </c>
      <c r="AF65">
        <v>8.3321880000000004</v>
      </c>
      <c r="AG65">
        <v>42.599863999999997</v>
      </c>
      <c r="AH65">
        <v>0</v>
      </c>
      <c r="AI65">
        <v>0</v>
      </c>
      <c r="AJ65">
        <v>0</v>
      </c>
      <c r="AK65">
        <v>26.161387999999999</v>
      </c>
      <c r="AL65">
        <v>24.402000000000001</v>
      </c>
      <c r="AM65">
        <v>16.345120999999999</v>
      </c>
      <c r="AN65">
        <v>0.82262800000000003</v>
      </c>
      <c r="AO65">
        <v>0</v>
      </c>
      <c r="AP65">
        <v>1.5371999999999999</v>
      </c>
      <c r="AQ65">
        <v>38.419013</v>
      </c>
      <c r="AR65">
        <v>44.16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83.616829000000024</v>
      </c>
      <c r="BA65">
        <f t="shared" si="1"/>
        <v>2001.6168</v>
      </c>
      <c r="BB65">
        <v>62</v>
      </c>
      <c r="BD65">
        <v>7.95</v>
      </c>
      <c r="BE65">
        <v>1.95</v>
      </c>
      <c r="BF65">
        <v>3.04</v>
      </c>
      <c r="BG65">
        <v>1.84</v>
      </c>
      <c r="BH65">
        <v>9.34</v>
      </c>
      <c r="BI65">
        <v>1.33</v>
      </c>
      <c r="BJ65">
        <v>1.32</v>
      </c>
      <c r="BK65">
        <v>1.73</v>
      </c>
      <c r="BL65">
        <v>1.01</v>
      </c>
      <c r="BM65">
        <v>0.2</v>
      </c>
      <c r="BN65">
        <v>3.57</v>
      </c>
      <c r="BO65">
        <v>3.78</v>
      </c>
      <c r="BP65">
        <v>0.26</v>
      </c>
      <c r="BQ65">
        <v>2.02</v>
      </c>
      <c r="BR65">
        <v>2.19</v>
      </c>
      <c r="BS65">
        <v>1.64</v>
      </c>
      <c r="BT65">
        <v>2.9693329999999998</v>
      </c>
      <c r="BU65">
        <v>1.341844</v>
      </c>
      <c r="BV65">
        <v>2.3091029999999999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0</v>
      </c>
      <c r="CP65">
        <v>4.2581249999999997</v>
      </c>
      <c r="CQ65">
        <v>1.771234</v>
      </c>
      <c r="CR65">
        <v>0.84606800000000004</v>
      </c>
      <c r="CS65">
        <v>1.3710979999999999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83.616829000000024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403.73360000000002</v>
      </c>
      <c r="L66">
        <v>236.491094</v>
      </c>
      <c r="M66">
        <v>92.91</v>
      </c>
      <c r="N66">
        <v>119.136178</v>
      </c>
      <c r="O66">
        <v>124.789163</v>
      </c>
      <c r="P66">
        <v>68.398830000000004</v>
      </c>
      <c r="Q66">
        <v>0</v>
      </c>
      <c r="R66">
        <v>42.046399999999998</v>
      </c>
      <c r="S66">
        <v>14.561537</v>
      </c>
      <c r="T66">
        <v>0</v>
      </c>
      <c r="U66">
        <v>348.97500000000002</v>
      </c>
      <c r="V66">
        <v>10.493375</v>
      </c>
      <c r="W66">
        <v>33.365499999999997</v>
      </c>
      <c r="X66">
        <v>146.23079999999999</v>
      </c>
      <c r="Y66">
        <v>0</v>
      </c>
      <c r="Z66">
        <v>13.1076</v>
      </c>
      <c r="AA66">
        <v>28.09872</v>
      </c>
      <c r="AB66">
        <v>0</v>
      </c>
      <c r="AC66">
        <v>0</v>
      </c>
      <c r="AD66">
        <v>0</v>
      </c>
      <c r="AE66">
        <v>17.006554999999999</v>
      </c>
      <c r="AF66">
        <v>8.3321880000000004</v>
      </c>
      <c r="AG66">
        <v>42.599863999999997</v>
      </c>
      <c r="AH66">
        <v>0</v>
      </c>
      <c r="AI66">
        <v>0</v>
      </c>
      <c r="AJ66">
        <v>0</v>
      </c>
      <c r="AK66">
        <v>26.161387999999999</v>
      </c>
      <c r="AL66">
        <v>24.402000000000001</v>
      </c>
      <c r="AM66">
        <v>16.345120999999999</v>
      </c>
      <c r="AN66">
        <v>0.82262800000000003</v>
      </c>
      <c r="AO66">
        <v>0</v>
      </c>
      <c r="AP66">
        <v>1.5371999999999999</v>
      </c>
      <c r="AQ66">
        <v>38.419013</v>
      </c>
      <c r="AR66">
        <v>44.16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83.776829000000021</v>
      </c>
      <c r="BA66">
        <f t="shared" si="1"/>
        <v>2032.794766</v>
      </c>
      <c r="BB66">
        <v>63</v>
      </c>
      <c r="BD66">
        <v>7.95</v>
      </c>
      <c r="BE66">
        <v>1.95</v>
      </c>
      <c r="BF66">
        <v>3.04</v>
      </c>
      <c r="BG66">
        <v>1.84</v>
      </c>
      <c r="BH66">
        <v>9.34</v>
      </c>
      <c r="BI66">
        <v>1.33</v>
      </c>
      <c r="BJ66">
        <v>1.32</v>
      </c>
      <c r="BK66">
        <v>1.73</v>
      </c>
      <c r="BL66">
        <v>1.17</v>
      </c>
      <c r="BM66">
        <v>0.2</v>
      </c>
      <c r="BN66">
        <v>3.57</v>
      </c>
      <c r="BO66">
        <v>3.78</v>
      </c>
      <c r="BP66">
        <v>0.26</v>
      </c>
      <c r="BQ66">
        <v>2.02</v>
      </c>
      <c r="BR66">
        <v>2.19</v>
      </c>
      <c r="BS66">
        <v>1.64</v>
      </c>
      <c r="BT66">
        <v>2.9693329999999998</v>
      </c>
      <c r="BU66">
        <v>1.341844</v>
      </c>
      <c r="BV66">
        <v>2.3091029999999999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0</v>
      </c>
      <c r="CP66">
        <v>4.2581249999999997</v>
      </c>
      <c r="CQ66">
        <v>1.771234</v>
      </c>
      <c r="CR66">
        <v>0.84606800000000004</v>
      </c>
      <c r="CS66">
        <v>1.3710979999999999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83.776829000000021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463.73360000000002</v>
      </c>
      <c r="L67">
        <v>236.491094</v>
      </c>
      <c r="M67">
        <v>92.91</v>
      </c>
      <c r="N67">
        <v>119.136178</v>
      </c>
      <c r="O67">
        <v>124.789163</v>
      </c>
      <c r="P67">
        <v>68.398830000000004</v>
      </c>
      <c r="Q67">
        <v>0</v>
      </c>
      <c r="R67">
        <v>42.046399999999998</v>
      </c>
      <c r="S67">
        <v>14.561537</v>
      </c>
      <c r="T67">
        <v>0</v>
      </c>
      <c r="U67">
        <v>348.97500000000002</v>
      </c>
      <c r="V67">
        <v>11.6584</v>
      </c>
      <c r="W67">
        <v>43.9955</v>
      </c>
      <c r="X67">
        <v>145.41079999999999</v>
      </c>
      <c r="Y67">
        <v>0</v>
      </c>
      <c r="Z67">
        <v>6.5537999999999998</v>
      </c>
      <c r="AA67">
        <v>28.09872</v>
      </c>
      <c r="AB67">
        <v>0</v>
      </c>
      <c r="AC67">
        <v>0</v>
      </c>
      <c r="AD67">
        <v>0</v>
      </c>
      <c r="AE67">
        <v>17.006554999999999</v>
      </c>
      <c r="AF67">
        <v>8.3321880000000004</v>
      </c>
      <c r="AG67">
        <v>42.599863999999997</v>
      </c>
      <c r="AH67">
        <v>0</v>
      </c>
      <c r="AI67">
        <v>0</v>
      </c>
      <c r="AJ67">
        <v>0</v>
      </c>
      <c r="AK67">
        <v>26.161387999999999</v>
      </c>
      <c r="AL67">
        <v>24.402000000000001</v>
      </c>
      <c r="AM67">
        <v>16.345120999999999</v>
      </c>
      <c r="AN67">
        <v>0.82262800000000003</v>
      </c>
      <c r="AO67">
        <v>0</v>
      </c>
      <c r="AP67">
        <v>1.5371999999999999</v>
      </c>
      <c r="AQ67">
        <v>38.419013</v>
      </c>
      <c r="AR67">
        <v>47.472000000000001</v>
      </c>
      <c r="AS67">
        <v>30.939599999999999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83.776829000000021</v>
      </c>
      <c r="BA67">
        <f t="shared" si="1"/>
        <v>2099.5702079999996</v>
      </c>
      <c r="BB67">
        <v>64</v>
      </c>
      <c r="BD67">
        <v>7.95</v>
      </c>
      <c r="BE67">
        <v>1.95</v>
      </c>
      <c r="BF67">
        <v>3.04</v>
      </c>
      <c r="BG67">
        <v>1.84</v>
      </c>
      <c r="BH67">
        <v>9.34</v>
      </c>
      <c r="BI67">
        <v>1.33</v>
      </c>
      <c r="BJ67">
        <v>1.32</v>
      </c>
      <c r="BK67">
        <v>1.73</v>
      </c>
      <c r="BL67">
        <v>1.17</v>
      </c>
      <c r="BM67">
        <v>0.2</v>
      </c>
      <c r="BN67">
        <v>3.57</v>
      </c>
      <c r="BO67">
        <v>3.78</v>
      </c>
      <c r="BP67">
        <v>0.26</v>
      </c>
      <c r="BQ67">
        <v>2.02</v>
      </c>
      <c r="BR67">
        <v>2.19</v>
      </c>
      <c r="BS67">
        <v>1.64</v>
      </c>
      <c r="BT67">
        <v>2.9693329999999998</v>
      </c>
      <c r="BU67">
        <v>1.341844</v>
      </c>
      <c r="BV67">
        <v>2.3091029999999999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0</v>
      </c>
      <c r="CP67">
        <v>4.2581249999999997</v>
      </c>
      <c r="CQ67">
        <v>1.771234</v>
      </c>
      <c r="CR67">
        <v>0.84606800000000004</v>
      </c>
      <c r="CS67">
        <v>1.3710979999999999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83.776829000000021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473.08749999999998</v>
      </c>
      <c r="L68">
        <v>236.491094</v>
      </c>
      <c r="M68">
        <v>92.91</v>
      </c>
      <c r="N68">
        <v>119.136178</v>
      </c>
      <c r="O68">
        <v>124.789163</v>
      </c>
      <c r="P68">
        <v>68.398830000000004</v>
      </c>
      <c r="Q68">
        <v>0</v>
      </c>
      <c r="R68">
        <v>42.046399999999998</v>
      </c>
      <c r="S68">
        <v>26.247699999999998</v>
      </c>
      <c r="T68">
        <v>0</v>
      </c>
      <c r="U68">
        <v>348.97500000000002</v>
      </c>
      <c r="V68">
        <v>11.6584</v>
      </c>
      <c r="W68">
        <v>45.295499999999997</v>
      </c>
      <c r="X68">
        <v>146.26089999999999</v>
      </c>
      <c r="Y68">
        <v>0</v>
      </c>
      <c r="Z68">
        <v>6.5537999999999998</v>
      </c>
      <c r="AA68">
        <v>28.09872</v>
      </c>
      <c r="AB68">
        <v>0</v>
      </c>
      <c r="AC68">
        <v>0</v>
      </c>
      <c r="AD68">
        <v>0</v>
      </c>
      <c r="AE68">
        <v>17.006554999999999</v>
      </c>
      <c r="AF68">
        <v>8.3321880000000004</v>
      </c>
      <c r="AG68">
        <v>42.599863999999997</v>
      </c>
      <c r="AH68">
        <v>0</v>
      </c>
      <c r="AI68">
        <v>0</v>
      </c>
      <c r="AJ68">
        <v>0</v>
      </c>
      <c r="AK68">
        <v>26.161387999999999</v>
      </c>
      <c r="AL68">
        <v>24.402000000000001</v>
      </c>
      <c r="AM68">
        <v>16.345120999999999</v>
      </c>
      <c r="AN68">
        <v>0.82262800000000003</v>
      </c>
      <c r="AO68">
        <v>0</v>
      </c>
      <c r="AP68">
        <v>1.5371999999999999</v>
      </c>
      <c r="AQ68">
        <v>38.419013</v>
      </c>
      <c r="AR68">
        <v>47.472000000000001</v>
      </c>
      <c r="AS68">
        <v>30.939599999999999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83.816829000000013</v>
      </c>
      <c r="BA68">
        <f t="shared" ref="BA68:BA99" si="4">SUM(B68:AZ68)</f>
        <v>2122.8003709999994</v>
      </c>
      <c r="BB68">
        <v>65</v>
      </c>
      <c r="BD68">
        <v>7.95</v>
      </c>
      <c r="BE68">
        <v>1.95</v>
      </c>
      <c r="BF68">
        <v>3.04</v>
      </c>
      <c r="BG68">
        <v>1.84</v>
      </c>
      <c r="BH68">
        <v>9.34</v>
      </c>
      <c r="BI68">
        <v>1.33</v>
      </c>
      <c r="BJ68">
        <v>1.32</v>
      </c>
      <c r="BK68">
        <v>1.73</v>
      </c>
      <c r="BL68">
        <v>1.21</v>
      </c>
      <c r="BM68">
        <v>0.2</v>
      </c>
      <c r="BN68">
        <v>3.57</v>
      </c>
      <c r="BO68">
        <v>3.78</v>
      </c>
      <c r="BP68">
        <v>0.26</v>
      </c>
      <c r="BQ68">
        <v>2.02</v>
      </c>
      <c r="BR68">
        <v>2.19</v>
      </c>
      <c r="BS68">
        <v>1.64</v>
      </c>
      <c r="BT68">
        <v>2.9693329999999998</v>
      </c>
      <c r="BU68">
        <v>1.341844</v>
      </c>
      <c r="BV68">
        <v>2.3091029999999999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0</v>
      </c>
      <c r="CP68">
        <v>4.2581249999999997</v>
      </c>
      <c r="CQ68">
        <v>1.771234</v>
      </c>
      <c r="CR68">
        <v>0.84606800000000004</v>
      </c>
      <c r="CS68">
        <v>1.3710979999999999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83.816829000000013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530.10749999999996</v>
      </c>
      <c r="L69">
        <v>236.491094</v>
      </c>
      <c r="M69">
        <v>92.91</v>
      </c>
      <c r="N69">
        <v>119.136178</v>
      </c>
      <c r="O69">
        <v>124.789163</v>
      </c>
      <c r="P69">
        <v>68.398830000000004</v>
      </c>
      <c r="Q69">
        <v>0</v>
      </c>
      <c r="R69">
        <v>42.046399999999998</v>
      </c>
      <c r="S69">
        <v>26.247699999999998</v>
      </c>
      <c r="T69">
        <v>0</v>
      </c>
      <c r="U69">
        <v>348.97500000000002</v>
      </c>
      <c r="V69">
        <v>11.6584</v>
      </c>
      <c r="W69">
        <v>45.295499999999997</v>
      </c>
      <c r="X69">
        <v>140.04150000000001</v>
      </c>
      <c r="Y69">
        <v>0</v>
      </c>
      <c r="Z69">
        <v>6.5537999999999998</v>
      </c>
      <c r="AA69">
        <v>28.09872</v>
      </c>
      <c r="AB69">
        <v>0</v>
      </c>
      <c r="AC69">
        <v>0</v>
      </c>
      <c r="AD69">
        <v>0</v>
      </c>
      <c r="AE69">
        <v>17.006554999999999</v>
      </c>
      <c r="AF69">
        <v>8.3321880000000004</v>
      </c>
      <c r="AG69">
        <v>42.599863999999997</v>
      </c>
      <c r="AH69">
        <v>0</v>
      </c>
      <c r="AI69">
        <v>0</v>
      </c>
      <c r="AJ69">
        <v>0</v>
      </c>
      <c r="AK69">
        <v>26.161387999999999</v>
      </c>
      <c r="AL69">
        <v>24.402000000000001</v>
      </c>
      <c r="AM69">
        <v>16.345120999999999</v>
      </c>
      <c r="AN69">
        <v>0.82262800000000003</v>
      </c>
      <c r="AO69">
        <v>0</v>
      </c>
      <c r="AP69">
        <v>1.5371999999999999</v>
      </c>
      <c r="AQ69">
        <v>38.419013</v>
      </c>
      <c r="AR69">
        <v>47.472000000000001</v>
      </c>
      <c r="AS69">
        <v>30.939599999999999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83.876829000000015</v>
      </c>
      <c r="BA69">
        <f t="shared" si="4"/>
        <v>2173.6609709999993</v>
      </c>
      <c r="BB69">
        <v>66</v>
      </c>
      <c r="BD69">
        <v>7.95</v>
      </c>
      <c r="BE69">
        <v>1.95</v>
      </c>
      <c r="BF69">
        <v>3.04</v>
      </c>
      <c r="BG69">
        <v>1.84</v>
      </c>
      <c r="BH69">
        <v>9.34</v>
      </c>
      <c r="BI69">
        <v>1.33</v>
      </c>
      <c r="BJ69">
        <v>1.32</v>
      </c>
      <c r="BK69">
        <v>1.73</v>
      </c>
      <c r="BL69">
        <v>1.27</v>
      </c>
      <c r="BM69">
        <v>0.2</v>
      </c>
      <c r="BN69">
        <v>3.57</v>
      </c>
      <c r="BO69">
        <v>3.78</v>
      </c>
      <c r="BP69">
        <v>0.26</v>
      </c>
      <c r="BQ69">
        <v>2.02</v>
      </c>
      <c r="BR69">
        <v>2.19</v>
      </c>
      <c r="BS69">
        <v>1.64</v>
      </c>
      <c r="BT69">
        <v>2.9693329999999998</v>
      </c>
      <c r="BU69">
        <v>1.341844</v>
      </c>
      <c r="BV69">
        <v>2.3091029999999999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0</v>
      </c>
      <c r="CP69">
        <v>4.2581249999999997</v>
      </c>
      <c r="CQ69">
        <v>1.771234</v>
      </c>
      <c r="CR69">
        <v>0.84606800000000004</v>
      </c>
      <c r="CS69">
        <v>1.3710979999999999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83.876829000000015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530.10749999999996</v>
      </c>
      <c r="L70">
        <v>236.491094</v>
      </c>
      <c r="M70">
        <v>92.91</v>
      </c>
      <c r="N70">
        <v>119.136178</v>
      </c>
      <c r="O70">
        <v>124.789163</v>
      </c>
      <c r="P70">
        <v>68.398830000000004</v>
      </c>
      <c r="Q70">
        <v>0</v>
      </c>
      <c r="R70">
        <v>42.046399999999998</v>
      </c>
      <c r="S70">
        <v>26.616266</v>
      </c>
      <c r="T70">
        <v>0</v>
      </c>
      <c r="U70">
        <v>348.97500000000002</v>
      </c>
      <c r="V70">
        <v>11.6584</v>
      </c>
      <c r="W70">
        <v>45.295499999999997</v>
      </c>
      <c r="X70">
        <v>119.787126</v>
      </c>
      <c r="Y70">
        <v>0</v>
      </c>
      <c r="Z70">
        <v>6.5537999999999998</v>
      </c>
      <c r="AA70">
        <v>28.09872</v>
      </c>
      <c r="AB70">
        <v>0</v>
      </c>
      <c r="AC70">
        <v>0</v>
      </c>
      <c r="AD70">
        <v>0</v>
      </c>
      <c r="AE70">
        <v>17.006554999999999</v>
      </c>
      <c r="AF70">
        <v>8.3321880000000004</v>
      </c>
      <c r="AG70">
        <v>42.599863999999997</v>
      </c>
      <c r="AH70">
        <v>0</v>
      </c>
      <c r="AI70">
        <v>0</v>
      </c>
      <c r="AJ70">
        <v>0</v>
      </c>
      <c r="AK70">
        <v>26.161387999999999</v>
      </c>
      <c r="AL70">
        <v>24.402000000000001</v>
      </c>
      <c r="AM70">
        <v>16.345120999999999</v>
      </c>
      <c r="AN70">
        <v>0.82262800000000003</v>
      </c>
      <c r="AO70">
        <v>0</v>
      </c>
      <c r="AP70">
        <v>1.5371999999999999</v>
      </c>
      <c r="AQ70">
        <v>38.419013</v>
      </c>
      <c r="AR70">
        <v>47.472000000000001</v>
      </c>
      <c r="AS70">
        <v>30.939599999999999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83.926829000000026</v>
      </c>
      <c r="BA70">
        <f t="shared" si="4"/>
        <v>2153.8251629999995</v>
      </c>
      <c r="BB70">
        <v>67</v>
      </c>
      <c r="BD70">
        <v>7.95</v>
      </c>
      <c r="BE70">
        <v>1.95</v>
      </c>
      <c r="BF70">
        <v>3.04</v>
      </c>
      <c r="BG70">
        <v>1.84</v>
      </c>
      <c r="BH70">
        <v>9.34</v>
      </c>
      <c r="BI70">
        <v>1.33</v>
      </c>
      <c r="BJ70">
        <v>1.32</v>
      </c>
      <c r="BK70">
        <v>1.73</v>
      </c>
      <c r="BL70">
        <v>1.32</v>
      </c>
      <c r="BM70">
        <v>0.2</v>
      </c>
      <c r="BN70">
        <v>3.57</v>
      </c>
      <c r="BO70">
        <v>3.78</v>
      </c>
      <c r="BP70">
        <v>0.26</v>
      </c>
      <c r="BQ70">
        <v>2.02</v>
      </c>
      <c r="BR70">
        <v>2.19</v>
      </c>
      <c r="BS70">
        <v>1.64</v>
      </c>
      <c r="BT70">
        <v>2.9693329999999998</v>
      </c>
      <c r="BU70">
        <v>1.341844</v>
      </c>
      <c r="BV70">
        <v>2.3091029999999999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0</v>
      </c>
      <c r="CP70">
        <v>4.2581249999999997</v>
      </c>
      <c r="CQ70">
        <v>1.771234</v>
      </c>
      <c r="CR70">
        <v>0.84606800000000004</v>
      </c>
      <c r="CS70">
        <v>1.3710979999999999</v>
      </c>
      <c r="CT70">
        <v>0.49598399999999998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83.926829000000026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607.3075</v>
      </c>
      <c r="L71">
        <v>251.6379</v>
      </c>
      <c r="M71">
        <v>92.91</v>
      </c>
      <c r="N71">
        <v>119.136178</v>
      </c>
      <c r="O71">
        <v>124.789163</v>
      </c>
      <c r="P71">
        <v>68.398830000000004</v>
      </c>
      <c r="Q71">
        <v>0</v>
      </c>
      <c r="R71">
        <v>42.046399999999998</v>
      </c>
      <c r="S71">
        <v>26.616266</v>
      </c>
      <c r="T71">
        <v>0</v>
      </c>
      <c r="U71">
        <v>348.97500000000002</v>
      </c>
      <c r="V71">
        <v>11.6584</v>
      </c>
      <c r="W71">
        <v>45.295499999999997</v>
      </c>
      <c r="X71">
        <v>98.34375</v>
      </c>
      <c r="Y71">
        <v>0</v>
      </c>
      <c r="Z71">
        <v>6.5537999999999998</v>
      </c>
      <c r="AA71">
        <v>28.09872</v>
      </c>
      <c r="AB71">
        <v>3.4694120000000002</v>
      </c>
      <c r="AC71">
        <v>0</v>
      </c>
      <c r="AD71">
        <v>0</v>
      </c>
      <c r="AE71">
        <v>17.006554999999999</v>
      </c>
      <c r="AF71">
        <v>8.3321880000000004</v>
      </c>
      <c r="AG71">
        <v>42.599863999999997</v>
      </c>
      <c r="AH71">
        <v>19.544236000000001</v>
      </c>
      <c r="AI71">
        <v>0</v>
      </c>
      <c r="AJ71">
        <v>0</v>
      </c>
      <c r="AK71">
        <v>26.161387999999999</v>
      </c>
      <c r="AL71">
        <v>12.782</v>
      </c>
      <c r="AM71">
        <v>16.345120999999999</v>
      </c>
      <c r="AN71">
        <v>0.82262800000000003</v>
      </c>
      <c r="AO71">
        <v>0</v>
      </c>
      <c r="AP71">
        <v>1.5371999999999999</v>
      </c>
      <c r="AQ71">
        <v>38.419013</v>
      </c>
      <c r="AR71">
        <v>44.16</v>
      </c>
      <c r="AS71">
        <v>29.5944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84.152555000000021</v>
      </c>
      <c r="BA71">
        <f t="shared" si="4"/>
        <v>2231.6907669999996</v>
      </c>
      <c r="BB71">
        <v>68</v>
      </c>
      <c r="BD71">
        <v>7.95</v>
      </c>
      <c r="BE71">
        <v>1.95</v>
      </c>
      <c r="BF71">
        <v>3.04</v>
      </c>
      <c r="BG71">
        <v>1.84</v>
      </c>
      <c r="BH71">
        <v>9.34</v>
      </c>
      <c r="BI71">
        <v>1.33</v>
      </c>
      <c r="BJ71">
        <v>1.39</v>
      </c>
      <c r="BK71">
        <v>1.73</v>
      </c>
      <c r="BL71">
        <v>1.32</v>
      </c>
      <c r="BM71">
        <v>0.2</v>
      </c>
      <c r="BN71">
        <v>3.57</v>
      </c>
      <c r="BO71">
        <v>3.78</v>
      </c>
      <c r="BP71">
        <v>0.26</v>
      </c>
      <c r="BQ71">
        <v>2.02</v>
      </c>
      <c r="BR71">
        <v>2.19</v>
      </c>
      <c r="BS71">
        <v>1.64</v>
      </c>
      <c r="BT71">
        <v>2.9693329999999998</v>
      </c>
      <c r="BU71">
        <v>1.341844</v>
      </c>
      <c r="BV71">
        <v>2.3091029999999999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0</v>
      </c>
      <c r="CP71">
        <v>4.2581249999999997</v>
      </c>
      <c r="CQ71">
        <v>1.771234</v>
      </c>
      <c r="CR71">
        <v>0.84606800000000004</v>
      </c>
      <c r="CS71">
        <v>1.3710979999999999</v>
      </c>
      <c r="CT71">
        <v>0.49598399999999998</v>
      </c>
      <c r="CU71">
        <v>0</v>
      </c>
      <c r="CV71">
        <v>0.155726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84.152555000000021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646.62440000000004</v>
      </c>
      <c r="L72">
        <v>291.17790000000002</v>
      </c>
      <c r="M72">
        <v>92.91</v>
      </c>
      <c r="N72">
        <v>119.136178</v>
      </c>
      <c r="O72">
        <v>124.789163</v>
      </c>
      <c r="P72">
        <v>68.398830000000004</v>
      </c>
      <c r="Q72">
        <v>0</v>
      </c>
      <c r="R72">
        <v>42.046399999999998</v>
      </c>
      <c r="S72">
        <v>26.616266</v>
      </c>
      <c r="T72">
        <v>0</v>
      </c>
      <c r="U72">
        <v>348.97500000000002</v>
      </c>
      <c r="V72">
        <v>11.6584</v>
      </c>
      <c r="W72">
        <v>44.155500000000004</v>
      </c>
      <c r="X72">
        <v>98.34375</v>
      </c>
      <c r="Y72">
        <v>0</v>
      </c>
      <c r="Z72">
        <v>6.5537999999999998</v>
      </c>
      <c r="AA72">
        <v>28.09872</v>
      </c>
      <c r="AB72">
        <v>13.600092</v>
      </c>
      <c r="AC72">
        <v>10.024682</v>
      </c>
      <c r="AD72">
        <v>0</v>
      </c>
      <c r="AE72">
        <v>17.006554999999999</v>
      </c>
      <c r="AF72">
        <v>8.3321880000000004</v>
      </c>
      <c r="AG72">
        <v>42.599863999999997</v>
      </c>
      <c r="AH72">
        <v>39.088472000000003</v>
      </c>
      <c r="AI72">
        <v>0</v>
      </c>
      <c r="AJ72">
        <v>0</v>
      </c>
      <c r="AK72">
        <v>26.161387999999999</v>
      </c>
      <c r="AL72">
        <v>12.782</v>
      </c>
      <c r="AM72">
        <v>16.345120999999999</v>
      </c>
      <c r="AN72">
        <v>0.82262800000000003</v>
      </c>
      <c r="AO72">
        <v>0</v>
      </c>
      <c r="AP72">
        <v>1.5371999999999999</v>
      </c>
      <c r="AQ72">
        <v>38.419013</v>
      </c>
      <c r="AR72">
        <v>44.16</v>
      </c>
      <c r="AS72">
        <v>29.5944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84.338281000000023</v>
      </c>
      <c r="BA72">
        <f t="shared" si="4"/>
        <v>2349.2929909999998</v>
      </c>
      <c r="BB72">
        <v>69</v>
      </c>
      <c r="BD72">
        <v>7.95</v>
      </c>
      <c r="BE72">
        <v>1.95</v>
      </c>
      <c r="BF72">
        <v>3.04</v>
      </c>
      <c r="BG72">
        <v>1.84</v>
      </c>
      <c r="BH72">
        <v>9.34</v>
      </c>
      <c r="BI72">
        <v>1.33</v>
      </c>
      <c r="BJ72">
        <v>1.39</v>
      </c>
      <c r="BK72">
        <v>1.73</v>
      </c>
      <c r="BL72">
        <v>1.35</v>
      </c>
      <c r="BM72">
        <v>0.2</v>
      </c>
      <c r="BN72">
        <v>3.57</v>
      </c>
      <c r="BO72">
        <v>3.78</v>
      </c>
      <c r="BP72">
        <v>0.26</v>
      </c>
      <c r="BQ72">
        <v>2.02</v>
      </c>
      <c r="BR72">
        <v>2.19</v>
      </c>
      <c r="BS72">
        <v>1.64</v>
      </c>
      <c r="BT72">
        <v>2.9693329999999998</v>
      </c>
      <c r="BU72">
        <v>1.341844</v>
      </c>
      <c r="BV72">
        <v>2.3091029999999999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0</v>
      </c>
      <c r="CP72">
        <v>4.2581249999999997</v>
      </c>
      <c r="CQ72">
        <v>1.771234</v>
      </c>
      <c r="CR72">
        <v>0.84606800000000004</v>
      </c>
      <c r="CS72">
        <v>1.3710979999999999</v>
      </c>
      <c r="CT72">
        <v>0.49598399999999998</v>
      </c>
      <c r="CU72">
        <v>0</v>
      </c>
      <c r="CV72">
        <v>0.31145200000000001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84.338281000000023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687.78989999999999</v>
      </c>
      <c r="L73">
        <v>324.98200000000003</v>
      </c>
      <c r="M73">
        <v>92.91</v>
      </c>
      <c r="N73">
        <v>119.136178</v>
      </c>
      <c r="O73">
        <v>124.789163</v>
      </c>
      <c r="P73">
        <v>68.398830000000004</v>
      </c>
      <c r="Q73">
        <v>0</v>
      </c>
      <c r="R73">
        <v>42.046399999999998</v>
      </c>
      <c r="S73">
        <v>26.616266</v>
      </c>
      <c r="T73">
        <v>0</v>
      </c>
      <c r="U73">
        <v>348.97500000000002</v>
      </c>
      <c r="V73">
        <v>11.6584</v>
      </c>
      <c r="W73">
        <v>44.155500000000004</v>
      </c>
      <c r="X73">
        <v>98.34375</v>
      </c>
      <c r="Y73">
        <v>0</v>
      </c>
      <c r="Z73">
        <v>6.5537999999999998</v>
      </c>
      <c r="AA73">
        <v>14.04936</v>
      </c>
      <c r="AB73">
        <v>27.338961000000001</v>
      </c>
      <c r="AC73">
        <v>10.024682</v>
      </c>
      <c r="AD73">
        <v>9.4297959999999996</v>
      </c>
      <c r="AE73">
        <v>17.006554999999999</v>
      </c>
      <c r="AF73">
        <v>8.3321880000000004</v>
      </c>
      <c r="AG73">
        <v>42.599863999999997</v>
      </c>
      <c r="AH73">
        <v>58.632708000000001</v>
      </c>
      <c r="AI73">
        <v>0</v>
      </c>
      <c r="AJ73">
        <v>0</v>
      </c>
      <c r="AK73">
        <v>26.161387999999999</v>
      </c>
      <c r="AL73">
        <v>12.782</v>
      </c>
      <c r="AM73">
        <v>16.345120999999999</v>
      </c>
      <c r="AN73">
        <v>0.82262800000000003</v>
      </c>
      <c r="AO73">
        <v>0</v>
      </c>
      <c r="AP73">
        <v>1.5371999999999999</v>
      </c>
      <c r="AQ73">
        <v>38.419013</v>
      </c>
      <c r="AR73">
        <v>44.16</v>
      </c>
      <c r="AS73">
        <v>29.5944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84.831185000000033</v>
      </c>
      <c r="BA73">
        <f t="shared" si="4"/>
        <v>2453.4190359999993</v>
      </c>
      <c r="BB73">
        <v>70</v>
      </c>
      <c r="BD73">
        <v>7.95</v>
      </c>
      <c r="BE73">
        <v>1.95</v>
      </c>
      <c r="BF73">
        <v>3.04</v>
      </c>
      <c r="BG73">
        <v>1.84</v>
      </c>
      <c r="BH73">
        <v>9.34</v>
      </c>
      <c r="BI73">
        <v>1.33</v>
      </c>
      <c r="BJ73">
        <v>1.39</v>
      </c>
      <c r="BK73">
        <v>1.73</v>
      </c>
      <c r="BL73">
        <v>1.37</v>
      </c>
      <c r="BM73">
        <v>0.2</v>
      </c>
      <c r="BN73">
        <v>3.57</v>
      </c>
      <c r="BO73">
        <v>3.78</v>
      </c>
      <c r="BP73">
        <v>0.26</v>
      </c>
      <c r="BQ73">
        <v>2.02</v>
      </c>
      <c r="BR73">
        <v>2.19</v>
      </c>
      <c r="BS73">
        <v>1.64</v>
      </c>
      <c r="BT73">
        <v>2.9693329999999998</v>
      </c>
      <c r="BU73">
        <v>1.341844</v>
      </c>
      <c r="BV73">
        <v>2.3091029999999999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0</v>
      </c>
      <c r="CP73">
        <v>4.2581249999999997</v>
      </c>
      <c r="CQ73">
        <v>1.771234</v>
      </c>
      <c r="CR73">
        <v>0.84606800000000004</v>
      </c>
      <c r="CS73">
        <v>1.3710979999999999</v>
      </c>
      <c r="CT73">
        <v>0.49598399999999998</v>
      </c>
      <c r="CU73">
        <v>0.31717800000000002</v>
      </c>
      <c r="CV73">
        <v>0.46717799999999998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84.831185000000033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687.78989999999999</v>
      </c>
      <c r="L74">
        <v>324.98200000000003</v>
      </c>
      <c r="M74">
        <v>92.91</v>
      </c>
      <c r="N74">
        <v>119.136178</v>
      </c>
      <c r="O74">
        <v>124.789163</v>
      </c>
      <c r="P74">
        <v>68.398830000000004</v>
      </c>
      <c r="Q74">
        <v>0</v>
      </c>
      <c r="R74">
        <v>42.046399999999998</v>
      </c>
      <c r="S74">
        <v>26.616266</v>
      </c>
      <c r="T74">
        <v>0</v>
      </c>
      <c r="U74">
        <v>348.97500000000002</v>
      </c>
      <c r="V74">
        <v>11.6584</v>
      </c>
      <c r="W74">
        <v>44.155500000000004</v>
      </c>
      <c r="X74">
        <v>98.34375</v>
      </c>
      <c r="Y74">
        <v>0</v>
      </c>
      <c r="Z74">
        <v>6.5537999999999998</v>
      </c>
      <c r="AA74">
        <v>14.04936</v>
      </c>
      <c r="AB74">
        <v>27.338961000000001</v>
      </c>
      <c r="AC74">
        <v>20.049363</v>
      </c>
      <c r="AD74">
        <v>9.4297959999999996</v>
      </c>
      <c r="AE74">
        <v>17.006554999999999</v>
      </c>
      <c r="AF74">
        <v>16.664376000000001</v>
      </c>
      <c r="AG74">
        <v>42.599863999999997</v>
      </c>
      <c r="AH74">
        <v>73.290885000000003</v>
      </c>
      <c r="AI74">
        <v>0</v>
      </c>
      <c r="AJ74">
        <v>0</v>
      </c>
      <c r="AK74">
        <v>26.161387999999999</v>
      </c>
      <c r="AL74">
        <v>12.782</v>
      </c>
      <c r="AM74">
        <v>16.345120999999999</v>
      </c>
      <c r="AN74">
        <v>0.82262800000000003</v>
      </c>
      <c r="AO74">
        <v>0</v>
      </c>
      <c r="AP74">
        <v>1.5371999999999999</v>
      </c>
      <c r="AQ74">
        <v>38.419013</v>
      </c>
      <c r="AR74">
        <v>44.16</v>
      </c>
      <c r="AS74">
        <v>29.5944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85.465370000000036</v>
      </c>
      <c r="BA74">
        <f t="shared" si="4"/>
        <v>2487.0682669999992</v>
      </c>
      <c r="BB74">
        <v>71</v>
      </c>
      <c r="BD74">
        <v>7.95</v>
      </c>
      <c r="BE74">
        <v>1.95</v>
      </c>
      <c r="BF74">
        <v>3.04</v>
      </c>
      <c r="BG74">
        <v>1.84</v>
      </c>
      <c r="BH74">
        <v>9.34</v>
      </c>
      <c r="BI74">
        <v>1.33</v>
      </c>
      <c r="BJ74">
        <v>1.39</v>
      </c>
      <c r="BK74">
        <v>1.73</v>
      </c>
      <c r="BL74">
        <v>1.37</v>
      </c>
      <c r="BM74">
        <v>0.2</v>
      </c>
      <c r="BN74">
        <v>3.57</v>
      </c>
      <c r="BO74">
        <v>3.78</v>
      </c>
      <c r="BP74">
        <v>0.26</v>
      </c>
      <c r="BQ74">
        <v>2.02</v>
      </c>
      <c r="BR74">
        <v>2.19</v>
      </c>
      <c r="BS74">
        <v>1.64</v>
      </c>
      <c r="BT74">
        <v>2.9693329999999998</v>
      </c>
      <c r="BU74">
        <v>1.341844</v>
      </c>
      <c r="BV74">
        <v>2.3091029999999999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0</v>
      </c>
      <c r="CP74">
        <v>4.2581249999999997</v>
      </c>
      <c r="CQ74">
        <v>1.771234</v>
      </c>
      <c r="CR74">
        <v>0.84606800000000004</v>
      </c>
      <c r="CS74">
        <v>1.3710979999999999</v>
      </c>
      <c r="CT74">
        <v>0.49598399999999998</v>
      </c>
      <c r="CU74">
        <v>0.83735000000000004</v>
      </c>
      <c r="CV74">
        <v>0.58119100000000001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85.465370000000036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344.98200000000003</v>
      </c>
      <c r="M75">
        <v>92.91</v>
      </c>
      <c r="N75">
        <v>119.136178</v>
      </c>
      <c r="O75">
        <v>124.789163</v>
      </c>
      <c r="P75">
        <v>68.398830000000004</v>
      </c>
      <c r="Q75">
        <v>0</v>
      </c>
      <c r="R75">
        <v>42.046399999999998</v>
      </c>
      <c r="S75">
        <v>26.616266</v>
      </c>
      <c r="T75">
        <v>0</v>
      </c>
      <c r="U75">
        <v>348.97500000000002</v>
      </c>
      <c r="V75">
        <v>11.6584</v>
      </c>
      <c r="W75">
        <v>42.965499999999999</v>
      </c>
      <c r="X75">
        <v>98.34375</v>
      </c>
      <c r="Y75">
        <v>0</v>
      </c>
      <c r="Z75">
        <v>7.7</v>
      </c>
      <c r="AA75">
        <v>14.04936</v>
      </c>
      <c r="AB75">
        <v>27.422225999999998</v>
      </c>
      <c r="AC75">
        <v>20.049363</v>
      </c>
      <c r="AD75">
        <v>9.4297959999999996</v>
      </c>
      <c r="AE75">
        <v>17.006554999999999</v>
      </c>
      <c r="AF75">
        <v>24.996563999999999</v>
      </c>
      <c r="AG75">
        <v>42.599863999999997</v>
      </c>
      <c r="AH75">
        <v>87.949061999999998</v>
      </c>
      <c r="AI75">
        <v>0</v>
      </c>
      <c r="AJ75">
        <v>0</v>
      </c>
      <c r="AK75">
        <v>26.161387999999999</v>
      </c>
      <c r="AL75">
        <v>24.402000000000001</v>
      </c>
      <c r="AM75">
        <v>16.345120999999999</v>
      </c>
      <c r="AN75">
        <v>0.82262800000000003</v>
      </c>
      <c r="AO75">
        <v>0</v>
      </c>
      <c r="AP75">
        <v>5.6364000000000001</v>
      </c>
      <c r="AQ75">
        <v>38.419013</v>
      </c>
      <c r="AR75">
        <v>44.16</v>
      </c>
      <c r="AS75">
        <v>30.939599999999999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85.919702000000015</v>
      </c>
      <c r="BA75">
        <f t="shared" si="4"/>
        <v>2547.6168289999996</v>
      </c>
      <c r="BB75">
        <v>72</v>
      </c>
      <c r="BD75">
        <v>7.95</v>
      </c>
      <c r="BE75">
        <v>1.95</v>
      </c>
      <c r="BF75">
        <v>3.04</v>
      </c>
      <c r="BG75">
        <v>1.84</v>
      </c>
      <c r="BH75">
        <v>9.34</v>
      </c>
      <c r="BI75">
        <v>1.33</v>
      </c>
      <c r="BJ75">
        <v>1.39</v>
      </c>
      <c r="BK75">
        <v>1.73</v>
      </c>
      <c r="BL75">
        <v>1.45</v>
      </c>
      <c r="BM75">
        <v>0.2</v>
      </c>
      <c r="BN75">
        <v>3.57</v>
      </c>
      <c r="BO75">
        <v>3.78</v>
      </c>
      <c r="BP75">
        <v>0.26</v>
      </c>
      <c r="BQ75">
        <v>2.02</v>
      </c>
      <c r="BR75">
        <v>2.19</v>
      </c>
      <c r="BS75">
        <v>1.64</v>
      </c>
      <c r="BT75">
        <v>2.9693329999999998</v>
      </c>
      <c r="BU75">
        <v>1.341844</v>
      </c>
      <c r="BV75">
        <v>2.2875230000000002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0</v>
      </c>
      <c r="CP75">
        <v>4.2581249999999997</v>
      </c>
      <c r="CQ75">
        <v>1.771234</v>
      </c>
      <c r="CR75">
        <v>0.84606800000000004</v>
      </c>
      <c r="CS75">
        <v>1.3710979999999999</v>
      </c>
      <c r="CT75">
        <v>0.49598399999999998</v>
      </c>
      <c r="CU75">
        <v>1.1164670000000001</v>
      </c>
      <c r="CV75">
        <v>0.697986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85.919702000000015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384.98200000000003</v>
      </c>
      <c r="M76">
        <v>92.91</v>
      </c>
      <c r="N76">
        <v>119.136178</v>
      </c>
      <c r="O76">
        <v>124.789163</v>
      </c>
      <c r="P76">
        <v>68.398830000000004</v>
      </c>
      <c r="Q76">
        <v>0</v>
      </c>
      <c r="R76">
        <v>42.046399999999998</v>
      </c>
      <c r="S76">
        <v>26.616266</v>
      </c>
      <c r="T76">
        <v>0</v>
      </c>
      <c r="U76">
        <v>348.97500000000002</v>
      </c>
      <c r="V76">
        <v>11.6584</v>
      </c>
      <c r="W76">
        <v>42.965499999999999</v>
      </c>
      <c r="X76">
        <v>98.34375</v>
      </c>
      <c r="Y76">
        <v>0</v>
      </c>
      <c r="Z76">
        <v>19.6614</v>
      </c>
      <c r="AA76">
        <v>14.04936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33.531976999999998</v>
      </c>
      <c r="AG76">
        <v>42.599863999999997</v>
      </c>
      <c r="AH76">
        <v>120.68565700000001</v>
      </c>
      <c r="AI76">
        <v>0</v>
      </c>
      <c r="AJ76">
        <v>0</v>
      </c>
      <c r="AK76">
        <v>26.161387999999999</v>
      </c>
      <c r="AL76">
        <v>81.34</v>
      </c>
      <c r="AM76">
        <v>16.345120999999999</v>
      </c>
      <c r="AN76">
        <v>0.82262800000000003</v>
      </c>
      <c r="AO76">
        <v>0</v>
      </c>
      <c r="AP76">
        <v>5.6364000000000001</v>
      </c>
      <c r="AQ76">
        <v>38.419013</v>
      </c>
      <c r="AR76">
        <v>44.16</v>
      </c>
      <c r="AS76">
        <v>30.939599999999999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87.235316000000026</v>
      </c>
      <c r="BA76">
        <f t="shared" si="4"/>
        <v>2749.4232569999995</v>
      </c>
      <c r="BB76">
        <v>73</v>
      </c>
      <c r="BD76">
        <v>7.95</v>
      </c>
      <c r="BE76">
        <v>1.95</v>
      </c>
      <c r="BF76">
        <v>3.04</v>
      </c>
      <c r="BG76">
        <v>1.84</v>
      </c>
      <c r="BH76">
        <v>9.34</v>
      </c>
      <c r="BI76">
        <v>1.33</v>
      </c>
      <c r="BJ76">
        <v>1.39</v>
      </c>
      <c r="BK76">
        <v>1.73</v>
      </c>
      <c r="BL76">
        <v>1.45</v>
      </c>
      <c r="BM76">
        <v>0.2</v>
      </c>
      <c r="BN76">
        <v>3.57</v>
      </c>
      <c r="BO76">
        <v>3.78</v>
      </c>
      <c r="BP76">
        <v>0.26</v>
      </c>
      <c r="BQ76">
        <v>2.02</v>
      </c>
      <c r="BR76">
        <v>2.19</v>
      </c>
      <c r="BS76">
        <v>1.64</v>
      </c>
      <c r="BT76">
        <v>2.9693329999999998</v>
      </c>
      <c r="BU76">
        <v>1.341844</v>
      </c>
      <c r="BV76">
        <v>2.2875230000000002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0</v>
      </c>
      <c r="CP76">
        <v>4.2581249999999997</v>
      </c>
      <c r="CQ76">
        <v>1.771234</v>
      </c>
      <c r="CR76">
        <v>0.84606800000000004</v>
      </c>
      <c r="CS76">
        <v>1.3710979999999999</v>
      </c>
      <c r="CT76">
        <v>0.99196799999999996</v>
      </c>
      <c r="CU76">
        <v>1.6747000000000001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87.235316000000026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431.31720000000001</v>
      </c>
      <c r="M77">
        <v>92.91</v>
      </c>
      <c r="N77">
        <v>119.136178</v>
      </c>
      <c r="O77">
        <v>124.789163</v>
      </c>
      <c r="P77">
        <v>68.398830000000004</v>
      </c>
      <c r="Q77">
        <v>0</v>
      </c>
      <c r="R77">
        <v>42.046399999999998</v>
      </c>
      <c r="S77">
        <v>26.616266</v>
      </c>
      <c r="T77">
        <v>0</v>
      </c>
      <c r="U77">
        <v>348.97500000000002</v>
      </c>
      <c r="V77">
        <v>11.6584</v>
      </c>
      <c r="W77">
        <v>42.965499999999999</v>
      </c>
      <c r="X77">
        <v>98.34375</v>
      </c>
      <c r="Y77">
        <v>0</v>
      </c>
      <c r="Z77">
        <v>19.6614</v>
      </c>
      <c r="AA77">
        <v>14.04936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42.599863999999997</v>
      </c>
      <c r="AH77">
        <v>144.822789</v>
      </c>
      <c r="AI77">
        <v>0</v>
      </c>
      <c r="AJ77">
        <v>0</v>
      </c>
      <c r="AK77">
        <v>26.161387999999999</v>
      </c>
      <c r="AL77">
        <v>81.34</v>
      </c>
      <c r="AM77">
        <v>16.345120999999999</v>
      </c>
      <c r="AN77">
        <v>0.82262800000000003</v>
      </c>
      <c r="AO77">
        <v>0</v>
      </c>
      <c r="AP77">
        <v>5.6364000000000001</v>
      </c>
      <c r="AQ77">
        <v>38.419013</v>
      </c>
      <c r="AR77">
        <v>44.16</v>
      </c>
      <c r="AS77">
        <v>30.939599999999999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87.460507000000035</v>
      </c>
      <c r="BA77">
        <f t="shared" si="4"/>
        <v>2829.5505759999996</v>
      </c>
      <c r="BB77">
        <v>74</v>
      </c>
      <c r="BD77">
        <v>7.95</v>
      </c>
      <c r="BE77">
        <v>1.95</v>
      </c>
      <c r="BF77">
        <v>3.04</v>
      </c>
      <c r="BG77">
        <v>1.84</v>
      </c>
      <c r="BH77">
        <v>9.34</v>
      </c>
      <c r="BI77">
        <v>1.33</v>
      </c>
      <c r="BJ77">
        <v>1.39</v>
      </c>
      <c r="BK77">
        <v>1.73</v>
      </c>
      <c r="BL77">
        <v>1.5</v>
      </c>
      <c r="BM77">
        <v>0.2</v>
      </c>
      <c r="BN77">
        <v>3.57</v>
      </c>
      <c r="BO77">
        <v>3.78</v>
      </c>
      <c r="BP77">
        <v>0.26</v>
      </c>
      <c r="BQ77">
        <v>2.02</v>
      </c>
      <c r="BR77">
        <v>2.19</v>
      </c>
      <c r="BS77">
        <v>1.64</v>
      </c>
      <c r="BT77">
        <v>2.9693329999999998</v>
      </c>
      <c r="BU77">
        <v>1.341844</v>
      </c>
      <c r="BV77">
        <v>2.2875230000000002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0</v>
      </c>
      <c r="CP77">
        <v>4.2581249999999997</v>
      </c>
      <c r="CQ77">
        <v>1.771234</v>
      </c>
      <c r="CR77">
        <v>0.84606800000000004</v>
      </c>
      <c r="CS77">
        <v>1.3710979999999999</v>
      </c>
      <c r="CT77">
        <v>0.99196799999999996</v>
      </c>
      <c r="CU77">
        <v>1.6747000000000001</v>
      </c>
      <c r="CV77">
        <v>1.134574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87.460507000000035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431.31720000000001</v>
      </c>
      <c r="M78">
        <v>92.91</v>
      </c>
      <c r="N78">
        <v>119.136178</v>
      </c>
      <c r="O78">
        <v>124.789163</v>
      </c>
      <c r="P78">
        <v>68.398830000000004</v>
      </c>
      <c r="Q78">
        <v>0</v>
      </c>
      <c r="R78">
        <v>42.046399999999998</v>
      </c>
      <c r="S78">
        <v>26.616266</v>
      </c>
      <c r="T78">
        <v>0</v>
      </c>
      <c r="U78">
        <v>348.97500000000002</v>
      </c>
      <c r="V78">
        <v>11.6584</v>
      </c>
      <c r="W78">
        <v>42.965499999999999</v>
      </c>
      <c r="X78">
        <v>98.34375</v>
      </c>
      <c r="Y78">
        <v>0</v>
      </c>
      <c r="Z78">
        <v>19.6614</v>
      </c>
      <c r="AA78">
        <v>14.04936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42.599863999999997</v>
      </c>
      <c r="AH78">
        <v>144.822789</v>
      </c>
      <c r="AI78">
        <v>0</v>
      </c>
      <c r="AJ78">
        <v>0</v>
      </c>
      <c r="AK78">
        <v>26.161387999999999</v>
      </c>
      <c r="AL78">
        <v>81.34</v>
      </c>
      <c r="AM78">
        <v>16.345120999999999</v>
      </c>
      <c r="AN78">
        <v>0.82262800000000003</v>
      </c>
      <c r="AO78">
        <v>0</v>
      </c>
      <c r="AP78">
        <v>5.6364000000000001</v>
      </c>
      <c r="AQ78">
        <v>38.419013</v>
      </c>
      <c r="AR78">
        <v>44.16</v>
      </c>
      <c r="AS78">
        <v>30.939599999999999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87.460507000000035</v>
      </c>
      <c r="BA78">
        <f t="shared" si="4"/>
        <v>2829.5505759999996</v>
      </c>
      <c r="BB78">
        <v>75</v>
      </c>
      <c r="BD78">
        <v>7.95</v>
      </c>
      <c r="BE78">
        <v>1.95</v>
      </c>
      <c r="BF78">
        <v>3.04</v>
      </c>
      <c r="BG78">
        <v>1.84</v>
      </c>
      <c r="BH78">
        <v>9.34</v>
      </c>
      <c r="BI78">
        <v>1.33</v>
      </c>
      <c r="BJ78">
        <v>1.39</v>
      </c>
      <c r="BK78">
        <v>1.73</v>
      </c>
      <c r="BL78">
        <v>1.5</v>
      </c>
      <c r="BM78">
        <v>0.2</v>
      </c>
      <c r="BN78">
        <v>3.57</v>
      </c>
      <c r="BO78">
        <v>3.78</v>
      </c>
      <c r="BP78">
        <v>0.26</v>
      </c>
      <c r="BQ78">
        <v>2.02</v>
      </c>
      <c r="BR78">
        <v>2.19</v>
      </c>
      <c r="BS78">
        <v>1.64</v>
      </c>
      <c r="BT78">
        <v>2.9693329999999998</v>
      </c>
      <c r="BU78">
        <v>1.341844</v>
      </c>
      <c r="BV78">
        <v>2.2875230000000002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0</v>
      </c>
      <c r="CP78">
        <v>4.2581249999999997</v>
      </c>
      <c r="CQ78">
        <v>1.771234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1.134574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87.460507000000035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687.78989999999999</v>
      </c>
      <c r="L79">
        <v>431.31720000000001</v>
      </c>
      <c r="M79">
        <v>92.91</v>
      </c>
      <c r="N79">
        <v>119.136178</v>
      </c>
      <c r="O79">
        <v>124.789163</v>
      </c>
      <c r="P79">
        <v>68.398830000000004</v>
      </c>
      <c r="Q79">
        <v>0</v>
      </c>
      <c r="R79">
        <v>42.046399999999998</v>
      </c>
      <c r="S79">
        <v>26.616266</v>
      </c>
      <c r="T79">
        <v>0</v>
      </c>
      <c r="U79">
        <v>348.97500000000002</v>
      </c>
      <c r="V79">
        <v>11.6584</v>
      </c>
      <c r="W79">
        <v>42.965499999999999</v>
      </c>
      <c r="X79">
        <v>111.22015500000001</v>
      </c>
      <c r="Y79">
        <v>0</v>
      </c>
      <c r="Z79">
        <v>19.6614</v>
      </c>
      <c r="AA79">
        <v>14.04936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42.599863999999997</v>
      </c>
      <c r="AH79">
        <v>144.822789</v>
      </c>
      <c r="AI79">
        <v>0</v>
      </c>
      <c r="AJ79">
        <v>0</v>
      </c>
      <c r="AK79">
        <v>26.161387999999999</v>
      </c>
      <c r="AL79">
        <v>81.34</v>
      </c>
      <c r="AM79">
        <v>16.345120999999999</v>
      </c>
      <c r="AN79">
        <v>0.82262800000000003</v>
      </c>
      <c r="AO79">
        <v>0</v>
      </c>
      <c r="AP79">
        <v>5.6364000000000001</v>
      </c>
      <c r="AQ79">
        <v>38.419013</v>
      </c>
      <c r="AR79">
        <v>44.16</v>
      </c>
      <c r="AS79">
        <v>30.939599999999999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87.480507000000017</v>
      </c>
      <c r="BA79">
        <f t="shared" si="4"/>
        <v>2842.4469809999996</v>
      </c>
      <c r="BB79">
        <v>76</v>
      </c>
      <c r="BD79">
        <v>7.95</v>
      </c>
      <c r="BE79">
        <v>1.95</v>
      </c>
      <c r="BF79">
        <v>3.04</v>
      </c>
      <c r="BG79">
        <v>1.84</v>
      </c>
      <c r="BH79">
        <v>9.34</v>
      </c>
      <c r="BI79">
        <v>1.33</v>
      </c>
      <c r="BJ79">
        <v>1.39</v>
      </c>
      <c r="BK79">
        <v>1.73</v>
      </c>
      <c r="BL79">
        <v>1.52</v>
      </c>
      <c r="BM79">
        <v>0.2</v>
      </c>
      <c r="BN79">
        <v>3.57</v>
      </c>
      <c r="BO79">
        <v>3.78</v>
      </c>
      <c r="BP79">
        <v>0.26</v>
      </c>
      <c r="BQ79">
        <v>2.02</v>
      </c>
      <c r="BR79">
        <v>2.19</v>
      </c>
      <c r="BS79">
        <v>1.64</v>
      </c>
      <c r="BT79">
        <v>2.9693329999999998</v>
      </c>
      <c r="BU79">
        <v>1.341844</v>
      </c>
      <c r="BV79">
        <v>2.2875230000000002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0</v>
      </c>
      <c r="CP79">
        <v>4.2581249999999997</v>
      </c>
      <c r="CQ79">
        <v>1.771234</v>
      </c>
      <c r="CR79">
        <v>0.84606800000000004</v>
      </c>
      <c r="CS79">
        <v>1.3710979999999999</v>
      </c>
      <c r="CT79">
        <v>0.99196799999999996</v>
      </c>
      <c r="CU79">
        <v>1.6747000000000001</v>
      </c>
      <c r="CV79">
        <v>1.134574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87.480507000000017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687.78989999999999</v>
      </c>
      <c r="L80">
        <v>431.31720000000001</v>
      </c>
      <c r="M80">
        <v>92.91</v>
      </c>
      <c r="N80">
        <v>119.136178</v>
      </c>
      <c r="O80">
        <v>124.789163</v>
      </c>
      <c r="P80">
        <v>68.398830000000004</v>
      </c>
      <c r="Q80">
        <v>0</v>
      </c>
      <c r="R80">
        <v>42.046399999999998</v>
      </c>
      <c r="S80">
        <v>26.616266</v>
      </c>
      <c r="T80">
        <v>0</v>
      </c>
      <c r="U80">
        <v>348.97500000000002</v>
      </c>
      <c r="V80">
        <v>11.6584</v>
      </c>
      <c r="W80">
        <v>42.965499999999999</v>
      </c>
      <c r="X80">
        <v>111.22015500000001</v>
      </c>
      <c r="Y80">
        <v>0</v>
      </c>
      <c r="Z80">
        <v>19.6614</v>
      </c>
      <c r="AA80">
        <v>14.04936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42.599863999999997</v>
      </c>
      <c r="AH80">
        <v>144.822789</v>
      </c>
      <c r="AI80">
        <v>0</v>
      </c>
      <c r="AJ80">
        <v>0</v>
      </c>
      <c r="AK80">
        <v>26.161387999999999</v>
      </c>
      <c r="AL80">
        <v>24.402000000000001</v>
      </c>
      <c r="AM80">
        <v>16.345120999999999</v>
      </c>
      <c r="AN80">
        <v>0.82262800000000003</v>
      </c>
      <c r="AO80">
        <v>0</v>
      </c>
      <c r="AP80">
        <v>5.6364000000000001</v>
      </c>
      <c r="AQ80">
        <v>37.296807999999999</v>
      </c>
      <c r="AR80">
        <v>44.16</v>
      </c>
      <c r="AS80">
        <v>30.939599999999999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87.480507000000017</v>
      </c>
      <c r="BA80">
        <f t="shared" si="4"/>
        <v>2784.3867759999994</v>
      </c>
      <c r="BB80">
        <v>77</v>
      </c>
      <c r="BD80">
        <v>7.95</v>
      </c>
      <c r="BE80">
        <v>1.95</v>
      </c>
      <c r="BF80">
        <v>3.04</v>
      </c>
      <c r="BG80">
        <v>1.84</v>
      </c>
      <c r="BH80">
        <v>9.34</v>
      </c>
      <c r="BI80">
        <v>1.33</v>
      </c>
      <c r="BJ80">
        <v>1.39</v>
      </c>
      <c r="BK80">
        <v>1.73</v>
      </c>
      <c r="BL80">
        <v>1.52</v>
      </c>
      <c r="BM80">
        <v>0.2</v>
      </c>
      <c r="BN80">
        <v>3.57</v>
      </c>
      <c r="BO80">
        <v>3.78</v>
      </c>
      <c r="BP80">
        <v>0.26</v>
      </c>
      <c r="BQ80">
        <v>2.02</v>
      </c>
      <c r="BR80">
        <v>2.19</v>
      </c>
      <c r="BS80">
        <v>1.64</v>
      </c>
      <c r="BT80">
        <v>2.9693329999999998</v>
      </c>
      <c r="BU80">
        <v>1.341844</v>
      </c>
      <c r="BV80">
        <v>2.2875230000000002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0</v>
      </c>
      <c r="CP80">
        <v>4.2581249999999997</v>
      </c>
      <c r="CQ80">
        <v>1.771234</v>
      </c>
      <c r="CR80">
        <v>0.84606800000000004</v>
      </c>
      <c r="CS80">
        <v>1.3710979999999999</v>
      </c>
      <c r="CT80">
        <v>0.99196799999999996</v>
      </c>
      <c r="CU80">
        <v>1.6747000000000001</v>
      </c>
      <c r="CV80">
        <v>1.134574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87.480507000000017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687.78989999999999</v>
      </c>
      <c r="L81">
        <v>431.31720000000001</v>
      </c>
      <c r="M81">
        <v>92.91</v>
      </c>
      <c r="N81">
        <v>119.136178</v>
      </c>
      <c r="O81">
        <v>124.789163</v>
      </c>
      <c r="P81">
        <v>68.771901999999997</v>
      </c>
      <c r="Q81">
        <v>0</v>
      </c>
      <c r="R81">
        <v>42.046399999999998</v>
      </c>
      <c r="S81">
        <v>26.616266</v>
      </c>
      <c r="T81">
        <v>0</v>
      </c>
      <c r="U81">
        <v>348.97500000000002</v>
      </c>
      <c r="V81">
        <v>11.6584</v>
      </c>
      <c r="W81">
        <v>42.965499999999999</v>
      </c>
      <c r="X81">
        <v>111.22015500000001</v>
      </c>
      <c r="Y81">
        <v>0</v>
      </c>
      <c r="Z81">
        <v>13.1076</v>
      </c>
      <c r="AA81">
        <v>14.04936</v>
      </c>
      <c r="AB81">
        <v>27.422225999999998</v>
      </c>
      <c r="AC81">
        <v>20.049363</v>
      </c>
      <c r="AD81">
        <v>28.289387999999999</v>
      </c>
      <c r="AE81">
        <v>33.215927999999998</v>
      </c>
      <c r="AF81">
        <v>16.664376000000001</v>
      </c>
      <c r="AG81">
        <v>42.599863999999997</v>
      </c>
      <c r="AH81">
        <v>117.265416</v>
      </c>
      <c r="AI81">
        <v>0</v>
      </c>
      <c r="AJ81">
        <v>0</v>
      </c>
      <c r="AK81">
        <v>26.161387999999999</v>
      </c>
      <c r="AL81">
        <v>24.402000000000001</v>
      </c>
      <c r="AM81">
        <v>16.345120999999999</v>
      </c>
      <c r="AN81">
        <v>0.82262800000000003</v>
      </c>
      <c r="AO81">
        <v>0</v>
      </c>
      <c r="AP81">
        <v>0</v>
      </c>
      <c r="AQ81">
        <v>25.612674999999999</v>
      </c>
      <c r="AR81">
        <v>44.16</v>
      </c>
      <c r="AS81">
        <v>30.939599999999999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85.723670000000013</v>
      </c>
      <c r="BA81">
        <f t="shared" si="4"/>
        <v>2690.0234669999995</v>
      </c>
      <c r="BB81">
        <v>78</v>
      </c>
      <c r="BD81">
        <v>7.19</v>
      </c>
      <c r="BE81">
        <v>1.95</v>
      </c>
      <c r="BF81">
        <v>3.04</v>
      </c>
      <c r="BG81">
        <v>1.84</v>
      </c>
      <c r="BH81">
        <v>9.34</v>
      </c>
      <c r="BI81">
        <v>1.4</v>
      </c>
      <c r="BJ81">
        <v>1.39</v>
      </c>
      <c r="BK81">
        <v>1.73</v>
      </c>
      <c r="BL81">
        <v>1.57</v>
      </c>
      <c r="BM81">
        <v>0.2</v>
      </c>
      <c r="BN81">
        <v>3.57</v>
      </c>
      <c r="BO81">
        <v>3.78</v>
      </c>
      <c r="BP81">
        <v>0.26</v>
      </c>
      <c r="BQ81">
        <v>2.02</v>
      </c>
      <c r="BR81">
        <v>2.19</v>
      </c>
      <c r="BS81">
        <v>1.64</v>
      </c>
      <c r="BT81">
        <v>2.9693329999999998</v>
      </c>
      <c r="BU81">
        <v>1.341844</v>
      </c>
      <c r="BV81">
        <v>2.2875230000000002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0</v>
      </c>
      <c r="CP81">
        <v>4.2581249999999997</v>
      </c>
      <c r="CQ81">
        <v>1.771234</v>
      </c>
      <c r="CR81">
        <v>0.84606800000000004</v>
      </c>
      <c r="CS81">
        <v>1.3710979999999999</v>
      </c>
      <c r="CT81">
        <v>0.496805</v>
      </c>
      <c r="CU81">
        <v>1.2560249999999999</v>
      </c>
      <c r="CV81">
        <v>0.93157500000000004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85.723670000000013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431.31720000000001</v>
      </c>
      <c r="M82">
        <v>92.91</v>
      </c>
      <c r="N82">
        <v>119.136178</v>
      </c>
      <c r="O82">
        <v>124.789163</v>
      </c>
      <c r="P82">
        <v>68.778823000000003</v>
      </c>
      <c r="Q82">
        <v>0</v>
      </c>
      <c r="R82">
        <v>42.046399999999998</v>
      </c>
      <c r="S82">
        <v>26.616266</v>
      </c>
      <c r="T82">
        <v>0</v>
      </c>
      <c r="U82">
        <v>348.97500000000002</v>
      </c>
      <c r="V82">
        <v>11.6584</v>
      </c>
      <c r="W82">
        <v>42.965499999999999</v>
      </c>
      <c r="X82">
        <v>111.22015500000001</v>
      </c>
      <c r="Y82">
        <v>0</v>
      </c>
      <c r="Z82">
        <v>13.1076</v>
      </c>
      <c r="AA82">
        <v>14.04936</v>
      </c>
      <c r="AB82">
        <v>27.422225999999998</v>
      </c>
      <c r="AC82">
        <v>20.049363</v>
      </c>
      <c r="AD82">
        <v>18.859591999999999</v>
      </c>
      <c r="AE82">
        <v>17.006554999999999</v>
      </c>
      <c r="AF82">
        <v>16.664376000000001</v>
      </c>
      <c r="AG82">
        <v>42.599863999999997</v>
      </c>
      <c r="AH82">
        <v>76.711125999999993</v>
      </c>
      <c r="AI82">
        <v>0</v>
      </c>
      <c r="AJ82">
        <v>0</v>
      </c>
      <c r="AK82">
        <v>26.161387999999999</v>
      </c>
      <c r="AL82">
        <v>24.402000000000001</v>
      </c>
      <c r="AM82">
        <v>16.345120999999999</v>
      </c>
      <c r="AN82">
        <v>0.82262800000000003</v>
      </c>
      <c r="AO82">
        <v>0</v>
      </c>
      <c r="AP82">
        <v>0</v>
      </c>
      <c r="AQ82">
        <v>12.806338</v>
      </c>
      <c r="AR82">
        <v>44.16</v>
      </c>
      <c r="AS82">
        <v>30.939599999999999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84.99242000000001</v>
      </c>
      <c r="BA82">
        <f t="shared" si="4"/>
        <v>2610.2993419999993</v>
      </c>
      <c r="BB82">
        <v>79</v>
      </c>
      <c r="BD82">
        <v>7.19</v>
      </c>
      <c r="BE82">
        <v>1.95</v>
      </c>
      <c r="BF82">
        <v>3.04</v>
      </c>
      <c r="BG82">
        <v>1.84</v>
      </c>
      <c r="BH82">
        <v>9.34</v>
      </c>
      <c r="BI82">
        <v>1.41</v>
      </c>
      <c r="BJ82">
        <v>1.39</v>
      </c>
      <c r="BK82">
        <v>1.73</v>
      </c>
      <c r="BL82">
        <v>1.57</v>
      </c>
      <c r="BM82">
        <v>0.2</v>
      </c>
      <c r="BN82">
        <v>3.57</v>
      </c>
      <c r="BO82">
        <v>3.78</v>
      </c>
      <c r="BP82">
        <v>0.26</v>
      </c>
      <c r="BQ82">
        <v>2.02</v>
      </c>
      <c r="BR82">
        <v>2.19</v>
      </c>
      <c r="BS82">
        <v>1.64</v>
      </c>
      <c r="BT82">
        <v>2.9693329999999998</v>
      </c>
      <c r="BU82">
        <v>1.341844</v>
      </c>
      <c r="BV82">
        <v>2.2875230000000002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0</v>
      </c>
      <c r="CP82">
        <v>4.2581249999999997</v>
      </c>
      <c r="CQ82">
        <v>1.771234</v>
      </c>
      <c r="CR82">
        <v>0.84606800000000004</v>
      </c>
      <c r="CS82">
        <v>1.3710979999999999</v>
      </c>
      <c r="CT82">
        <v>0.496805</v>
      </c>
      <c r="CU82">
        <v>0.83735000000000004</v>
      </c>
      <c r="CV82">
        <v>0.60899999999999999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84.99242000000001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431.31720000000001</v>
      </c>
      <c r="M83">
        <v>92.91</v>
      </c>
      <c r="N83">
        <v>119.136178</v>
      </c>
      <c r="O83">
        <v>124.789163</v>
      </c>
      <c r="P83">
        <v>68.778823000000003</v>
      </c>
      <c r="Q83">
        <v>0</v>
      </c>
      <c r="R83">
        <v>42.046399999999998</v>
      </c>
      <c r="S83">
        <v>26.616266</v>
      </c>
      <c r="T83">
        <v>0</v>
      </c>
      <c r="U83">
        <v>348.97500000000002</v>
      </c>
      <c r="V83">
        <v>11.6584</v>
      </c>
      <c r="W83">
        <v>41.448</v>
      </c>
      <c r="X83">
        <v>146.26374999999999</v>
      </c>
      <c r="Y83">
        <v>0</v>
      </c>
      <c r="Z83">
        <v>13.1076</v>
      </c>
      <c r="AA83">
        <v>14.04936</v>
      </c>
      <c r="AB83">
        <v>27.422225999999998</v>
      </c>
      <c r="AC83">
        <v>10.024682</v>
      </c>
      <c r="AD83">
        <v>9.0198049999999999</v>
      </c>
      <c r="AE83">
        <v>17.006554999999999</v>
      </c>
      <c r="AF83">
        <v>8.5354130000000001</v>
      </c>
      <c r="AG83">
        <v>42.599863999999997</v>
      </c>
      <c r="AH83">
        <v>39.088472000000003</v>
      </c>
      <c r="AI83">
        <v>0</v>
      </c>
      <c r="AJ83">
        <v>0</v>
      </c>
      <c r="AK83">
        <v>26.161387999999999</v>
      </c>
      <c r="AL83">
        <v>24.402000000000001</v>
      </c>
      <c r="AM83">
        <v>16.345120999999999</v>
      </c>
      <c r="AN83">
        <v>0.82262800000000003</v>
      </c>
      <c r="AO83">
        <v>0</v>
      </c>
      <c r="AP83">
        <v>0</v>
      </c>
      <c r="AQ83">
        <v>0</v>
      </c>
      <c r="AR83">
        <v>38.64</v>
      </c>
      <c r="AS83">
        <v>30.939599999999999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84.266554000000028</v>
      </c>
      <c r="BA83">
        <f t="shared" si="4"/>
        <v>2559.1571479999993</v>
      </c>
      <c r="BB83">
        <v>80</v>
      </c>
      <c r="BD83">
        <v>7.19</v>
      </c>
      <c r="BE83">
        <v>1.95</v>
      </c>
      <c r="BF83">
        <v>3.04</v>
      </c>
      <c r="BG83">
        <v>1.84</v>
      </c>
      <c r="BH83">
        <v>9.34</v>
      </c>
      <c r="BI83">
        <v>1.41</v>
      </c>
      <c r="BJ83">
        <v>1.39</v>
      </c>
      <c r="BK83">
        <v>1.73</v>
      </c>
      <c r="BL83">
        <v>1.62</v>
      </c>
      <c r="BM83">
        <v>0.2</v>
      </c>
      <c r="BN83">
        <v>3.57</v>
      </c>
      <c r="BO83">
        <v>3.78</v>
      </c>
      <c r="BP83">
        <v>0.26</v>
      </c>
      <c r="BQ83">
        <v>2.02</v>
      </c>
      <c r="BR83">
        <v>2.19</v>
      </c>
      <c r="BS83">
        <v>1.64</v>
      </c>
      <c r="BT83">
        <v>2.9693329999999998</v>
      </c>
      <c r="BU83">
        <v>1.341844</v>
      </c>
      <c r="BV83">
        <v>2.2659419999999999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0</v>
      </c>
      <c r="CP83">
        <v>4.2581249999999997</v>
      </c>
      <c r="CQ83">
        <v>1.771234</v>
      </c>
      <c r="CR83">
        <v>0.84606800000000004</v>
      </c>
      <c r="CS83">
        <v>1.3710979999999999</v>
      </c>
      <c r="CT83">
        <v>0.496805</v>
      </c>
      <c r="CU83">
        <v>0.38061299999999998</v>
      </c>
      <c r="CV83">
        <v>0.31145200000000001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84.266554000000028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431.31720000000001</v>
      </c>
      <c r="M84">
        <v>92.91</v>
      </c>
      <c r="N84">
        <v>119.136178</v>
      </c>
      <c r="O84">
        <v>124.789163</v>
      </c>
      <c r="P84">
        <v>68.778823000000003</v>
      </c>
      <c r="Q84">
        <v>0</v>
      </c>
      <c r="R84">
        <v>42.046399999999998</v>
      </c>
      <c r="S84">
        <v>26.616266</v>
      </c>
      <c r="T84">
        <v>0</v>
      </c>
      <c r="U84">
        <v>348.97500000000002</v>
      </c>
      <c r="V84">
        <v>11.6584</v>
      </c>
      <c r="W84">
        <v>41.448</v>
      </c>
      <c r="X84">
        <v>146.26374999999999</v>
      </c>
      <c r="Y84">
        <v>0</v>
      </c>
      <c r="Z84">
        <v>13.1076</v>
      </c>
      <c r="AA84">
        <v>14.04936</v>
      </c>
      <c r="AB84">
        <v>13.600092</v>
      </c>
      <c r="AC84">
        <v>10.024682</v>
      </c>
      <c r="AD84">
        <v>0</v>
      </c>
      <c r="AE84">
        <v>17.006554999999999</v>
      </c>
      <c r="AF84">
        <v>8.3321880000000004</v>
      </c>
      <c r="AG84">
        <v>42.599863999999997</v>
      </c>
      <c r="AH84">
        <v>39.088472000000003</v>
      </c>
      <c r="AI84">
        <v>0</v>
      </c>
      <c r="AJ84">
        <v>0</v>
      </c>
      <c r="AK84">
        <v>26.161387999999999</v>
      </c>
      <c r="AL84">
        <v>24.402000000000001</v>
      </c>
      <c r="AM84">
        <v>16.345120999999999</v>
      </c>
      <c r="AN84">
        <v>0.82262800000000003</v>
      </c>
      <c r="AO84">
        <v>0</v>
      </c>
      <c r="AP84">
        <v>0</v>
      </c>
      <c r="AQ84">
        <v>0</v>
      </c>
      <c r="AR84">
        <v>38.64</v>
      </c>
      <c r="AS84">
        <v>30.939599999999999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83.842780000000033</v>
      </c>
      <c r="BA84">
        <f t="shared" si="4"/>
        <v>2535.6882099999993</v>
      </c>
      <c r="BB84">
        <v>81</v>
      </c>
      <c r="BD84">
        <v>7.19</v>
      </c>
      <c r="BE84">
        <v>1.95</v>
      </c>
      <c r="BF84">
        <v>3.04</v>
      </c>
      <c r="BG84">
        <v>1.84</v>
      </c>
      <c r="BH84">
        <v>9.34</v>
      </c>
      <c r="BI84">
        <v>1.41</v>
      </c>
      <c r="BJ84">
        <v>1.39</v>
      </c>
      <c r="BK84">
        <v>1.73</v>
      </c>
      <c r="BL84">
        <v>1.62</v>
      </c>
      <c r="BM84">
        <v>0.2</v>
      </c>
      <c r="BN84">
        <v>3.57</v>
      </c>
      <c r="BO84">
        <v>3.78</v>
      </c>
      <c r="BP84">
        <v>0.26</v>
      </c>
      <c r="BQ84">
        <v>2.02</v>
      </c>
      <c r="BR84">
        <v>2.19</v>
      </c>
      <c r="BS84">
        <v>1.64</v>
      </c>
      <c r="BT84">
        <v>2.9693329999999998</v>
      </c>
      <c r="BU84">
        <v>1.341844</v>
      </c>
      <c r="BV84">
        <v>2.2227809999999999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0</v>
      </c>
      <c r="CP84">
        <v>4.2581249999999997</v>
      </c>
      <c r="CQ84">
        <v>1.771234</v>
      </c>
      <c r="CR84">
        <v>0.84606800000000004</v>
      </c>
      <c r="CS84">
        <v>1.3710979999999999</v>
      </c>
      <c r="CT84">
        <v>0.496805</v>
      </c>
      <c r="CU84">
        <v>0</v>
      </c>
      <c r="CV84">
        <v>0.31145200000000001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83.842780000000033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431.31720000000001</v>
      </c>
      <c r="M85">
        <v>92.91</v>
      </c>
      <c r="N85">
        <v>119.136178</v>
      </c>
      <c r="O85">
        <v>124.789163</v>
      </c>
      <c r="P85">
        <v>68.778823000000003</v>
      </c>
      <c r="Q85">
        <v>0</v>
      </c>
      <c r="R85">
        <v>42.046399999999998</v>
      </c>
      <c r="S85">
        <v>26.616266</v>
      </c>
      <c r="T85">
        <v>0</v>
      </c>
      <c r="U85">
        <v>348.97500000000002</v>
      </c>
      <c r="V85">
        <v>11.6584</v>
      </c>
      <c r="W85">
        <v>41.448</v>
      </c>
      <c r="X85">
        <v>146.26374999999999</v>
      </c>
      <c r="Y85">
        <v>0</v>
      </c>
      <c r="Z85">
        <v>13.1076</v>
      </c>
      <c r="AA85">
        <v>14.04936</v>
      </c>
      <c r="AB85">
        <v>13.600092</v>
      </c>
      <c r="AC85">
        <v>0</v>
      </c>
      <c r="AD85">
        <v>0</v>
      </c>
      <c r="AE85">
        <v>17.006554999999999</v>
      </c>
      <c r="AF85">
        <v>8.3321880000000004</v>
      </c>
      <c r="AG85">
        <v>42.599863999999997</v>
      </c>
      <c r="AH85">
        <v>19.544236000000001</v>
      </c>
      <c r="AI85">
        <v>0</v>
      </c>
      <c r="AJ85">
        <v>0</v>
      </c>
      <c r="AK85">
        <v>26.161387999999999</v>
      </c>
      <c r="AL85">
        <v>24.402000000000001</v>
      </c>
      <c r="AM85">
        <v>16.345120999999999</v>
      </c>
      <c r="AN85">
        <v>0.82262800000000003</v>
      </c>
      <c r="AO85">
        <v>0</v>
      </c>
      <c r="AP85">
        <v>0</v>
      </c>
      <c r="AQ85">
        <v>0</v>
      </c>
      <c r="AR85">
        <v>38.64</v>
      </c>
      <c r="AS85">
        <v>24.2136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83.643893000000034</v>
      </c>
      <c r="BA85">
        <f t="shared" si="4"/>
        <v>2499.1944049999993</v>
      </c>
      <c r="BB85">
        <v>82</v>
      </c>
      <c r="BD85">
        <v>7.19</v>
      </c>
      <c r="BE85">
        <v>1.95</v>
      </c>
      <c r="BF85">
        <v>3.04</v>
      </c>
      <c r="BG85">
        <v>1.84</v>
      </c>
      <c r="BH85">
        <v>9.34</v>
      </c>
      <c r="BI85">
        <v>1.41</v>
      </c>
      <c r="BJ85">
        <v>1.39</v>
      </c>
      <c r="BK85">
        <v>1.73</v>
      </c>
      <c r="BL85">
        <v>1.62</v>
      </c>
      <c r="BM85">
        <v>0.2</v>
      </c>
      <c r="BN85">
        <v>3.57</v>
      </c>
      <c r="BO85">
        <v>3.78</v>
      </c>
      <c r="BP85">
        <v>0.26</v>
      </c>
      <c r="BQ85">
        <v>2.02</v>
      </c>
      <c r="BR85">
        <v>2.19</v>
      </c>
      <c r="BS85">
        <v>1.64</v>
      </c>
      <c r="BT85">
        <v>2.9693329999999998</v>
      </c>
      <c r="BU85">
        <v>1.341844</v>
      </c>
      <c r="BV85">
        <v>2.1796199999999999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0</v>
      </c>
      <c r="CP85">
        <v>4.2581249999999997</v>
      </c>
      <c r="CQ85">
        <v>1.771234</v>
      </c>
      <c r="CR85">
        <v>0.84606800000000004</v>
      </c>
      <c r="CS85">
        <v>1.3710979999999999</v>
      </c>
      <c r="CT85">
        <v>0.496805</v>
      </c>
      <c r="CU85">
        <v>0</v>
      </c>
      <c r="CV85">
        <v>0.155726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83.643893000000034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431.31720000000001</v>
      </c>
      <c r="M86">
        <v>92.91</v>
      </c>
      <c r="N86">
        <v>119.136178</v>
      </c>
      <c r="O86">
        <v>124.789163</v>
      </c>
      <c r="P86">
        <v>68.778823000000003</v>
      </c>
      <c r="Q86">
        <v>0</v>
      </c>
      <c r="R86">
        <v>42.046399999999998</v>
      </c>
      <c r="S86">
        <v>26.616266</v>
      </c>
      <c r="T86">
        <v>0</v>
      </c>
      <c r="U86">
        <v>348.97500000000002</v>
      </c>
      <c r="V86">
        <v>11.6584</v>
      </c>
      <c r="W86">
        <v>41.448</v>
      </c>
      <c r="X86">
        <v>146.26374999999999</v>
      </c>
      <c r="Y86">
        <v>0</v>
      </c>
      <c r="Z86">
        <v>13.1076</v>
      </c>
      <c r="AA86">
        <v>14.04936</v>
      </c>
      <c r="AB86">
        <v>0</v>
      </c>
      <c r="AC86">
        <v>0</v>
      </c>
      <c r="AD86">
        <v>0</v>
      </c>
      <c r="AE86">
        <v>17.006554999999999</v>
      </c>
      <c r="AF86">
        <v>8.3321880000000004</v>
      </c>
      <c r="AG86">
        <v>42.599863999999997</v>
      </c>
      <c r="AH86">
        <v>0</v>
      </c>
      <c r="AI86">
        <v>0</v>
      </c>
      <c r="AJ86">
        <v>0</v>
      </c>
      <c r="AK86">
        <v>26.161387999999999</v>
      </c>
      <c r="AL86">
        <v>24.402000000000001</v>
      </c>
      <c r="AM86">
        <v>16.345120999999999</v>
      </c>
      <c r="AN86">
        <v>0.82262800000000003</v>
      </c>
      <c r="AO86">
        <v>0</v>
      </c>
      <c r="AP86">
        <v>0</v>
      </c>
      <c r="AQ86">
        <v>0</v>
      </c>
      <c r="AR86">
        <v>38.64</v>
      </c>
      <c r="AS86">
        <v>24.2136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83.445007000000032</v>
      </c>
      <c r="BA86">
        <f t="shared" si="4"/>
        <v>2465.8511909999988</v>
      </c>
      <c r="BB86">
        <v>83</v>
      </c>
      <c r="BD86">
        <v>7.19</v>
      </c>
      <c r="BE86">
        <v>1.95</v>
      </c>
      <c r="BF86">
        <v>3.04</v>
      </c>
      <c r="BG86">
        <v>1.84</v>
      </c>
      <c r="BH86">
        <v>9.34</v>
      </c>
      <c r="BI86">
        <v>1.41</v>
      </c>
      <c r="BJ86">
        <v>1.39</v>
      </c>
      <c r="BK86">
        <v>1.73</v>
      </c>
      <c r="BL86">
        <v>1.62</v>
      </c>
      <c r="BM86">
        <v>0.2</v>
      </c>
      <c r="BN86">
        <v>3.57</v>
      </c>
      <c r="BO86">
        <v>3.78</v>
      </c>
      <c r="BP86">
        <v>0.26</v>
      </c>
      <c r="BQ86">
        <v>2.02</v>
      </c>
      <c r="BR86">
        <v>2.19</v>
      </c>
      <c r="BS86">
        <v>1.64</v>
      </c>
      <c r="BT86">
        <v>2.9693329999999998</v>
      </c>
      <c r="BU86">
        <v>1.341844</v>
      </c>
      <c r="BV86">
        <v>2.13646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0</v>
      </c>
      <c r="CP86">
        <v>4.2581249999999997</v>
      </c>
      <c r="CQ86">
        <v>1.771234</v>
      </c>
      <c r="CR86">
        <v>0.84606800000000004</v>
      </c>
      <c r="CS86">
        <v>1.3710979999999999</v>
      </c>
      <c r="CT86">
        <v>0.496805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83.445007000000032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431.31720000000001</v>
      </c>
      <c r="M87">
        <v>92.91</v>
      </c>
      <c r="N87">
        <v>119.136178</v>
      </c>
      <c r="O87">
        <v>124.789163</v>
      </c>
      <c r="P87">
        <v>68.778823000000003</v>
      </c>
      <c r="Q87">
        <v>0</v>
      </c>
      <c r="R87">
        <v>42.046399999999998</v>
      </c>
      <c r="S87">
        <v>26.616266</v>
      </c>
      <c r="T87">
        <v>0</v>
      </c>
      <c r="U87">
        <v>348.97500000000002</v>
      </c>
      <c r="V87">
        <v>11.6584</v>
      </c>
      <c r="W87">
        <v>41.838000000000001</v>
      </c>
      <c r="X87">
        <v>146.26374999999999</v>
      </c>
      <c r="Y87">
        <v>0</v>
      </c>
      <c r="Z87">
        <v>13.1076</v>
      </c>
      <c r="AA87">
        <v>28.09872</v>
      </c>
      <c r="AB87">
        <v>0</v>
      </c>
      <c r="AC87">
        <v>0</v>
      </c>
      <c r="AD87">
        <v>0</v>
      </c>
      <c r="AE87">
        <v>17.006554999999999</v>
      </c>
      <c r="AF87">
        <v>8.3321880000000004</v>
      </c>
      <c r="AG87">
        <v>42.599863999999997</v>
      </c>
      <c r="AH87">
        <v>0</v>
      </c>
      <c r="AI87">
        <v>0</v>
      </c>
      <c r="AJ87">
        <v>0</v>
      </c>
      <c r="AK87">
        <v>26.161387999999999</v>
      </c>
      <c r="AL87">
        <v>24.402000000000001</v>
      </c>
      <c r="AM87">
        <v>16.345120999999999</v>
      </c>
      <c r="AN87">
        <v>0.82262800000000003</v>
      </c>
      <c r="AO87">
        <v>0</v>
      </c>
      <c r="AP87">
        <v>0</v>
      </c>
      <c r="AQ87">
        <v>0</v>
      </c>
      <c r="AR87">
        <v>39.744</v>
      </c>
      <c r="AS87">
        <v>24.2136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83.056042000000019</v>
      </c>
      <c r="BA87">
        <f t="shared" si="4"/>
        <v>2481.0055859999993</v>
      </c>
      <c r="BB87">
        <v>84</v>
      </c>
      <c r="BD87">
        <v>7.19</v>
      </c>
      <c r="BE87">
        <v>1.95</v>
      </c>
      <c r="BF87">
        <v>3.04</v>
      </c>
      <c r="BG87">
        <v>1.84</v>
      </c>
      <c r="BH87">
        <v>9.34</v>
      </c>
      <c r="BI87">
        <v>1.33</v>
      </c>
      <c r="BJ87">
        <v>1.39</v>
      </c>
      <c r="BK87">
        <v>1.73</v>
      </c>
      <c r="BL87">
        <v>1.57</v>
      </c>
      <c r="BM87">
        <v>0.2</v>
      </c>
      <c r="BN87">
        <v>3.57</v>
      </c>
      <c r="BO87">
        <v>3.78</v>
      </c>
      <c r="BP87">
        <v>0.26</v>
      </c>
      <c r="BQ87">
        <v>2.02</v>
      </c>
      <c r="BR87">
        <v>2.19</v>
      </c>
      <c r="BS87">
        <v>1.64</v>
      </c>
      <c r="BT87">
        <v>2.9693329999999998</v>
      </c>
      <c r="BU87">
        <v>1.341844</v>
      </c>
      <c r="BV87">
        <v>1.8774949999999999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0</v>
      </c>
      <c r="CP87">
        <v>4.2581249999999997</v>
      </c>
      <c r="CQ87">
        <v>1.771234</v>
      </c>
      <c r="CR87">
        <v>0.84606800000000004</v>
      </c>
      <c r="CS87">
        <v>1.3710979999999999</v>
      </c>
      <c r="CT87">
        <v>0.496805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83.056042000000019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431.31720000000001</v>
      </c>
      <c r="M88">
        <v>92.91</v>
      </c>
      <c r="N88">
        <v>119.136178</v>
      </c>
      <c r="O88">
        <v>124.789163</v>
      </c>
      <c r="P88">
        <v>68.778823000000003</v>
      </c>
      <c r="Q88">
        <v>0</v>
      </c>
      <c r="R88">
        <v>42.046399999999998</v>
      </c>
      <c r="S88">
        <v>26.616266</v>
      </c>
      <c r="T88">
        <v>0</v>
      </c>
      <c r="U88">
        <v>348.97500000000002</v>
      </c>
      <c r="V88">
        <v>11.6584</v>
      </c>
      <c r="W88">
        <v>41.838000000000001</v>
      </c>
      <c r="X88">
        <v>146.26374999999999</v>
      </c>
      <c r="Y88">
        <v>0</v>
      </c>
      <c r="Z88">
        <v>13.1076</v>
      </c>
      <c r="AA88">
        <v>28.09872</v>
      </c>
      <c r="AB88">
        <v>0</v>
      </c>
      <c r="AC88">
        <v>0</v>
      </c>
      <c r="AD88">
        <v>0</v>
      </c>
      <c r="AE88">
        <v>17.006554999999999</v>
      </c>
      <c r="AF88">
        <v>8.3321880000000004</v>
      </c>
      <c r="AG88">
        <v>42.599863999999997</v>
      </c>
      <c r="AH88">
        <v>0</v>
      </c>
      <c r="AI88">
        <v>0</v>
      </c>
      <c r="AJ88">
        <v>0</v>
      </c>
      <c r="AK88">
        <v>26.161387999999999</v>
      </c>
      <c r="AL88">
        <v>24.402000000000001</v>
      </c>
      <c r="AM88">
        <v>16.345120999999999</v>
      </c>
      <c r="AN88">
        <v>0.82262800000000003</v>
      </c>
      <c r="AO88">
        <v>0</v>
      </c>
      <c r="AP88">
        <v>0</v>
      </c>
      <c r="AQ88">
        <v>0</v>
      </c>
      <c r="AR88">
        <v>39.744</v>
      </c>
      <c r="AS88">
        <v>24.2136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83.056042000000019</v>
      </c>
      <c r="BA88">
        <f t="shared" si="4"/>
        <v>2481.0055859999993</v>
      </c>
      <c r="BB88">
        <v>85</v>
      </c>
      <c r="BD88">
        <v>7.19</v>
      </c>
      <c r="BE88">
        <v>1.95</v>
      </c>
      <c r="BF88">
        <v>3.04</v>
      </c>
      <c r="BG88">
        <v>1.84</v>
      </c>
      <c r="BH88">
        <v>9.34</v>
      </c>
      <c r="BI88">
        <v>1.33</v>
      </c>
      <c r="BJ88">
        <v>1.39</v>
      </c>
      <c r="BK88">
        <v>1.73</v>
      </c>
      <c r="BL88">
        <v>1.57</v>
      </c>
      <c r="BM88">
        <v>0.2</v>
      </c>
      <c r="BN88">
        <v>3.57</v>
      </c>
      <c r="BO88">
        <v>3.78</v>
      </c>
      <c r="BP88">
        <v>0.26</v>
      </c>
      <c r="BQ88">
        <v>2.02</v>
      </c>
      <c r="BR88">
        <v>2.19</v>
      </c>
      <c r="BS88">
        <v>1.64</v>
      </c>
      <c r="BT88">
        <v>2.9693329999999998</v>
      </c>
      <c r="BU88">
        <v>1.341844</v>
      </c>
      <c r="BV88">
        <v>1.8774949999999999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0</v>
      </c>
      <c r="CP88">
        <v>4.2581249999999997</v>
      </c>
      <c r="CQ88">
        <v>1.771234</v>
      </c>
      <c r="CR88">
        <v>0.84606800000000004</v>
      </c>
      <c r="CS88">
        <v>1.3710979999999999</v>
      </c>
      <c r="CT88">
        <v>0.496805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83.056042000000019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410.55070000000001</v>
      </c>
      <c r="M89">
        <v>92.91</v>
      </c>
      <c r="N89">
        <v>119.136178</v>
      </c>
      <c r="O89">
        <v>124.789163</v>
      </c>
      <c r="P89">
        <v>68.778823000000003</v>
      </c>
      <c r="Q89">
        <v>0</v>
      </c>
      <c r="R89">
        <v>42.046399999999998</v>
      </c>
      <c r="S89">
        <v>26.616266</v>
      </c>
      <c r="T89">
        <v>0</v>
      </c>
      <c r="U89">
        <v>348.97500000000002</v>
      </c>
      <c r="V89">
        <v>11.6584</v>
      </c>
      <c r="W89">
        <v>33.578000000000003</v>
      </c>
      <c r="X89">
        <v>126.47375</v>
      </c>
      <c r="Y89">
        <v>0</v>
      </c>
      <c r="Z89">
        <v>13.1076</v>
      </c>
      <c r="AA89">
        <v>28.09872</v>
      </c>
      <c r="AB89">
        <v>0</v>
      </c>
      <c r="AC89">
        <v>0</v>
      </c>
      <c r="AD89">
        <v>0</v>
      </c>
      <c r="AE89">
        <v>17.006554999999999</v>
      </c>
      <c r="AF89">
        <v>8.3321880000000004</v>
      </c>
      <c r="AG89">
        <v>42.599863999999997</v>
      </c>
      <c r="AH89">
        <v>0</v>
      </c>
      <c r="AI89">
        <v>0</v>
      </c>
      <c r="AJ89">
        <v>0</v>
      </c>
      <c r="AK89">
        <v>26.161387999999999</v>
      </c>
      <c r="AL89">
        <v>24.402000000000001</v>
      </c>
      <c r="AM89">
        <v>16.345120999999999</v>
      </c>
      <c r="AN89">
        <v>0.82262800000000003</v>
      </c>
      <c r="AO89">
        <v>0</v>
      </c>
      <c r="AP89">
        <v>0</v>
      </c>
      <c r="AQ89">
        <v>0</v>
      </c>
      <c r="AR89">
        <v>38.64</v>
      </c>
      <c r="AS89">
        <v>24.2136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82.986042000000026</v>
      </c>
      <c r="BA89">
        <f t="shared" si="4"/>
        <v>2431.015085999999</v>
      </c>
      <c r="BB89">
        <v>86</v>
      </c>
      <c r="BD89">
        <v>7.19</v>
      </c>
      <c r="BE89">
        <v>1.95</v>
      </c>
      <c r="BF89">
        <v>3.04</v>
      </c>
      <c r="BG89">
        <v>1.84</v>
      </c>
      <c r="BH89">
        <v>9.34</v>
      </c>
      <c r="BI89">
        <v>1.33</v>
      </c>
      <c r="BJ89">
        <v>1.32</v>
      </c>
      <c r="BK89">
        <v>1.73</v>
      </c>
      <c r="BL89">
        <v>1.57</v>
      </c>
      <c r="BM89">
        <v>0.2</v>
      </c>
      <c r="BN89">
        <v>3.57</v>
      </c>
      <c r="BO89">
        <v>3.78</v>
      </c>
      <c r="BP89">
        <v>0.26</v>
      </c>
      <c r="BQ89">
        <v>2.02</v>
      </c>
      <c r="BR89">
        <v>2.19</v>
      </c>
      <c r="BS89">
        <v>1.64</v>
      </c>
      <c r="BT89">
        <v>2.9693329999999998</v>
      </c>
      <c r="BU89">
        <v>1.341844</v>
      </c>
      <c r="BV89">
        <v>1.8774949999999999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0</v>
      </c>
      <c r="CP89">
        <v>4.2581249999999997</v>
      </c>
      <c r="CQ89">
        <v>1.771234</v>
      </c>
      <c r="CR89">
        <v>0.84606800000000004</v>
      </c>
      <c r="CS89">
        <v>1.3710979999999999</v>
      </c>
      <c r="CT89">
        <v>0.496805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82.986042000000026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358.55070000000001</v>
      </c>
      <c r="M90">
        <v>92.91</v>
      </c>
      <c r="N90">
        <v>119.136178</v>
      </c>
      <c r="O90">
        <v>124.789163</v>
      </c>
      <c r="P90">
        <v>68.778823000000003</v>
      </c>
      <c r="Q90">
        <v>0</v>
      </c>
      <c r="R90">
        <v>42.046399999999998</v>
      </c>
      <c r="S90">
        <v>26.616266</v>
      </c>
      <c r="T90">
        <v>0</v>
      </c>
      <c r="U90">
        <v>348.97500000000002</v>
      </c>
      <c r="V90">
        <v>11.6584</v>
      </c>
      <c r="W90">
        <v>33.578000000000003</v>
      </c>
      <c r="X90">
        <v>126.47375</v>
      </c>
      <c r="Y90">
        <v>0</v>
      </c>
      <c r="Z90">
        <v>13.1076</v>
      </c>
      <c r="AA90">
        <v>28.09872</v>
      </c>
      <c r="AB90">
        <v>0</v>
      </c>
      <c r="AC90">
        <v>0</v>
      </c>
      <c r="AD90">
        <v>0</v>
      </c>
      <c r="AE90">
        <v>17.006554999999999</v>
      </c>
      <c r="AF90">
        <v>8.3321880000000004</v>
      </c>
      <c r="AG90">
        <v>42.599863999999997</v>
      </c>
      <c r="AH90">
        <v>0</v>
      </c>
      <c r="AI90">
        <v>3.9559120000000001</v>
      </c>
      <c r="AJ90">
        <v>0</v>
      </c>
      <c r="AK90">
        <v>26.161387999999999</v>
      </c>
      <c r="AL90">
        <v>24.402000000000001</v>
      </c>
      <c r="AM90">
        <v>16.345120999999999</v>
      </c>
      <c r="AN90">
        <v>0.82262800000000003</v>
      </c>
      <c r="AO90">
        <v>0</v>
      </c>
      <c r="AP90">
        <v>0</v>
      </c>
      <c r="AQ90">
        <v>0</v>
      </c>
      <c r="AR90">
        <v>38.64</v>
      </c>
      <c r="AS90">
        <v>24.2136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82.986042000000026</v>
      </c>
      <c r="BA90">
        <f t="shared" si="4"/>
        <v>2382.9709979999989</v>
      </c>
      <c r="BB90">
        <v>87</v>
      </c>
      <c r="BD90">
        <v>7.19</v>
      </c>
      <c r="BE90">
        <v>1.95</v>
      </c>
      <c r="BF90">
        <v>3.04</v>
      </c>
      <c r="BG90">
        <v>1.84</v>
      </c>
      <c r="BH90">
        <v>9.34</v>
      </c>
      <c r="BI90">
        <v>1.33</v>
      </c>
      <c r="BJ90">
        <v>1.32</v>
      </c>
      <c r="BK90">
        <v>1.73</v>
      </c>
      <c r="BL90">
        <v>1.57</v>
      </c>
      <c r="BM90">
        <v>0.2</v>
      </c>
      <c r="BN90">
        <v>3.57</v>
      </c>
      <c r="BO90">
        <v>3.78</v>
      </c>
      <c r="BP90">
        <v>0.26</v>
      </c>
      <c r="BQ90">
        <v>2.02</v>
      </c>
      <c r="BR90">
        <v>2.19</v>
      </c>
      <c r="BS90">
        <v>1.64</v>
      </c>
      <c r="BT90">
        <v>2.9693329999999998</v>
      </c>
      <c r="BU90">
        <v>1.341844</v>
      </c>
      <c r="BV90">
        <v>1.8774949999999999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0</v>
      </c>
      <c r="CP90">
        <v>4.2581249999999997</v>
      </c>
      <c r="CQ90">
        <v>1.771234</v>
      </c>
      <c r="CR90">
        <v>0.84606800000000004</v>
      </c>
      <c r="CS90">
        <v>1.3710979999999999</v>
      </c>
      <c r="CT90">
        <v>0.496805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82.986042000000026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381.55070000000001</v>
      </c>
      <c r="M91">
        <v>92.91</v>
      </c>
      <c r="N91">
        <v>119.136178</v>
      </c>
      <c r="O91">
        <v>124.789163</v>
      </c>
      <c r="P91">
        <v>68.778823000000003</v>
      </c>
      <c r="Q91">
        <v>0</v>
      </c>
      <c r="R91">
        <v>42.046399999999998</v>
      </c>
      <c r="S91">
        <v>26.616266</v>
      </c>
      <c r="T91">
        <v>0</v>
      </c>
      <c r="U91">
        <v>348.97500000000002</v>
      </c>
      <c r="V91">
        <v>11.6584</v>
      </c>
      <c r="W91">
        <v>33.578000000000003</v>
      </c>
      <c r="X91">
        <v>102.636109</v>
      </c>
      <c r="Y91">
        <v>0</v>
      </c>
      <c r="Z91">
        <v>6.5537999999999998</v>
      </c>
      <c r="AA91">
        <v>14.04936</v>
      </c>
      <c r="AB91">
        <v>0</v>
      </c>
      <c r="AC91">
        <v>0</v>
      </c>
      <c r="AD91">
        <v>0</v>
      </c>
      <c r="AE91">
        <v>17.006554999999999</v>
      </c>
      <c r="AF91">
        <v>8.3321880000000004</v>
      </c>
      <c r="AG91">
        <v>42.599863999999997</v>
      </c>
      <c r="AH91">
        <v>0</v>
      </c>
      <c r="AI91">
        <v>17.142282999999999</v>
      </c>
      <c r="AJ91">
        <v>0</v>
      </c>
      <c r="AK91">
        <v>26.161387999999999</v>
      </c>
      <c r="AL91">
        <v>24.402000000000001</v>
      </c>
      <c r="AM91">
        <v>16.345120999999999</v>
      </c>
      <c r="AN91">
        <v>0.82262800000000003</v>
      </c>
      <c r="AO91">
        <v>0</v>
      </c>
      <c r="AP91">
        <v>0</v>
      </c>
      <c r="AQ91">
        <v>0</v>
      </c>
      <c r="AR91">
        <v>36.432000000000002</v>
      </c>
      <c r="AS91">
        <v>22.868400000000001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83.036042000000009</v>
      </c>
      <c r="BA91">
        <f t="shared" si="4"/>
        <v>2371.2133679999993</v>
      </c>
      <c r="BB91">
        <v>88</v>
      </c>
      <c r="BD91">
        <v>7.19</v>
      </c>
      <c r="BE91">
        <v>1.95</v>
      </c>
      <c r="BF91">
        <v>3.04</v>
      </c>
      <c r="BG91">
        <v>1.84</v>
      </c>
      <c r="BH91">
        <v>9.34</v>
      </c>
      <c r="BI91">
        <v>1.36</v>
      </c>
      <c r="BJ91">
        <v>1.34</v>
      </c>
      <c r="BK91">
        <v>1.73</v>
      </c>
      <c r="BL91">
        <v>1.57</v>
      </c>
      <c r="BM91">
        <v>0.2</v>
      </c>
      <c r="BN91">
        <v>3.57</v>
      </c>
      <c r="BO91">
        <v>3.78</v>
      </c>
      <c r="BP91">
        <v>0.26</v>
      </c>
      <c r="BQ91">
        <v>2.02</v>
      </c>
      <c r="BR91">
        <v>2.19</v>
      </c>
      <c r="BS91">
        <v>1.64</v>
      </c>
      <c r="BT91">
        <v>2.9693329999999998</v>
      </c>
      <c r="BU91">
        <v>1.341844</v>
      </c>
      <c r="BV91">
        <v>1.8774949999999999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0</v>
      </c>
      <c r="CP91">
        <v>4.2581249999999997</v>
      </c>
      <c r="CQ91">
        <v>1.771234</v>
      </c>
      <c r="CR91">
        <v>0.84606800000000004</v>
      </c>
      <c r="CS91">
        <v>1.3710979999999999</v>
      </c>
      <c r="CT91">
        <v>0.496805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83.036042000000009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368.55070000000001</v>
      </c>
      <c r="M92">
        <v>92.91</v>
      </c>
      <c r="N92">
        <v>119.136178</v>
      </c>
      <c r="O92">
        <v>124.789163</v>
      </c>
      <c r="P92">
        <v>68.778823000000003</v>
      </c>
      <c r="Q92">
        <v>0</v>
      </c>
      <c r="R92">
        <v>42.046399999999998</v>
      </c>
      <c r="S92">
        <v>26.616266</v>
      </c>
      <c r="T92">
        <v>0</v>
      </c>
      <c r="U92">
        <v>348.97500000000002</v>
      </c>
      <c r="V92">
        <v>11.6584</v>
      </c>
      <c r="W92">
        <v>33.578000000000003</v>
      </c>
      <c r="X92">
        <v>102.636109</v>
      </c>
      <c r="Y92">
        <v>0</v>
      </c>
      <c r="Z92">
        <v>6.5537999999999998</v>
      </c>
      <c r="AA92">
        <v>14.04936</v>
      </c>
      <c r="AB92">
        <v>0</v>
      </c>
      <c r="AC92">
        <v>0</v>
      </c>
      <c r="AD92">
        <v>0</v>
      </c>
      <c r="AE92">
        <v>17.006554999999999</v>
      </c>
      <c r="AF92">
        <v>8.3321880000000004</v>
      </c>
      <c r="AG92">
        <v>42.599863999999997</v>
      </c>
      <c r="AH92">
        <v>0</v>
      </c>
      <c r="AI92">
        <v>17.142282999999999</v>
      </c>
      <c r="AJ92">
        <v>0</v>
      </c>
      <c r="AK92">
        <v>26.161387999999999</v>
      </c>
      <c r="AL92">
        <v>24.402000000000001</v>
      </c>
      <c r="AM92">
        <v>16.345120999999999</v>
      </c>
      <c r="AN92">
        <v>0.82262800000000003</v>
      </c>
      <c r="AO92">
        <v>0</v>
      </c>
      <c r="AP92">
        <v>0</v>
      </c>
      <c r="AQ92">
        <v>0</v>
      </c>
      <c r="AR92">
        <v>36.432000000000002</v>
      </c>
      <c r="AS92">
        <v>22.868400000000001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83.036042000000009</v>
      </c>
      <c r="BA92">
        <f t="shared" si="4"/>
        <v>2358.2133679999993</v>
      </c>
      <c r="BB92">
        <v>89</v>
      </c>
      <c r="BD92">
        <v>7.19</v>
      </c>
      <c r="BE92">
        <v>1.95</v>
      </c>
      <c r="BF92">
        <v>3.04</v>
      </c>
      <c r="BG92">
        <v>1.84</v>
      </c>
      <c r="BH92">
        <v>9.34</v>
      </c>
      <c r="BI92">
        <v>1.36</v>
      </c>
      <c r="BJ92">
        <v>1.34</v>
      </c>
      <c r="BK92">
        <v>1.73</v>
      </c>
      <c r="BL92">
        <v>1.57</v>
      </c>
      <c r="BM92">
        <v>0.2</v>
      </c>
      <c r="BN92">
        <v>3.57</v>
      </c>
      <c r="BO92">
        <v>3.78</v>
      </c>
      <c r="BP92">
        <v>0.26</v>
      </c>
      <c r="BQ92">
        <v>2.02</v>
      </c>
      <c r="BR92">
        <v>2.19</v>
      </c>
      <c r="BS92">
        <v>1.64</v>
      </c>
      <c r="BT92">
        <v>2.9693329999999998</v>
      </c>
      <c r="BU92">
        <v>1.341844</v>
      </c>
      <c r="BV92">
        <v>1.8774949999999999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0</v>
      </c>
      <c r="CP92">
        <v>4.2581249999999997</v>
      </c>
      <c r="CQ92">
        <v>1.771234</v>
      </c>
      <c r="CR92">
        <v>0.84606800000000004</v>
      </c>
      <c r="CS92">
        <v>1.3710979999999999</v>
      </c>
      <c r="CT92">
        <v>0.496805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83.036042000000009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687.78989999999999</v>
      </c>
      <c r="L93">
        <v>318.55070000000001</v>
      </c>
      <c r="M93">
        <v>92.91</v>
      </c>
      <c r="N93">
        <v>119.136178</v>
      </c>
      <c r="O93">
        <v>124.789163</v>
      </c>
      <c r="P93">
        <v>68.778823000000003</v>
      </c>
      <c r="Q93">
        <v>0</v>
      </c>
      <c r="R93">
        <v>42.046399999999998</v>
      </c>
      <c r="S93">
        <v>26.616266</v>
      </c>
      <c r="T93">
        <v>0</v>
      </c>
      <c r="U93">
        <v>348.97500000000002</v>
      </c>
      <c r="V93">
        <v>11.6584</v>
      </c>
      <c r="W93">
        <v>33.578000000000003</v>
      </c>
      <c r="X93">
        <v>115.733226</v>
      </c>
      <c r="Y93">
        <v>0</v>
      </c>
      <c r="Z93">
        <v>6.5537999999999998</v>
      </c>
      <c r="AA93">
        <v>14.04936</v>
      </c>
      <c r="AB93">
        <v>0</v>
      </c>
      <c r="AC93">
        <v>0</v>
      </c>
      <c r="AD93">
        <v>0</v>
      </c>
      <c r="AE93">
        <v>17.006554999999999</v>
      </c>
      <c r="AF93">
        <v>8.3321880000000004</v>
      </c>
      <c r="AG93">
        <v>42.599863999999997</v>
      </c>
      <c r="AH93">
        <v>0</v>
      </c>
      <c r="AI93">
        <v>17.142282999999999</v>
      </c>
      <c r="AJ93">
        <v>0</v>
      </c>
      <c r="AK93">
        <v>26.161387999999999</v>
      </c>
      <c r="AL93">
        <v>24.402000000000001</v>
      </c>
      <c r="AM93">
        <v>16.345120999999999</v>
      </c>
      <c r="AN93">
        <v>0.82262800000000003</v>
      </c>
      <c r="AO93">
        <v>0</v>
      </c>
      <c r="AP93">
        <v>0</v>
      </c>
      <c r="AQ93">
        <v>0</v>
      </c>
      <c r="AR93">
        <v>30.911999999999999</v>
      </c>
      <c r="AS93">
        <v>22.868400000000001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83.036042000000009</v>
      </c>
      <c r="BA93">
        <f t="shared" si="4"/>
        <v>2315.7904849999995</v>
      </c>
      <c r="BB93">
        <v>90</v>
      </c>
      <c r="BD93">
        <v>7.19</v>
      </c>
      <c r="BE93">
        <v>1.95</v>
      </c>
      <c r="BF93">
        <v>3.04</v>
      </c>
      <c r="BG93">
        <v>1.84</v>
      </c>
      <c r="BH93">
        <v>9.34</v>
      </c>
      <c r="BI93">
        <v>1.36</v>
      </c>
      <c r="BJ93">
        <v>1.34</v>
      </c>
      <c r="BK93">
        <v>1.73</v>
      </c>
      <c r="BL93">
        <v>1.57</v>
      </c>
      <c r="BM93">
        <v>0.2</v>
      </c>
      <c r="BN93">
        <v>3.57</v>
      </c>
      <c r="BO93">
        <v>3.78</v>
      </c>
      <c r="BP93">
        <v>0.26</v>
      </c>
      <c r="BQ93">
        <v>2.02</v>
      </c>
      <c r="BR93">
        <v>2.19</v>
      </c>
      <c r="BS93">
        <v>1.64</v>
      </c>
      <c r="BT93">
        <v>2.9693329999999998</v>
      </c>
      <c r="BU93">
        <v>1.341844</v>
      </c>
      <c r="BV93">
        <v>1.8774949999999999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0</v>
      </c>
      <c r="CP93">
        <v>4.2581249999999997</v>
      </c>
      <c r="CQ93">
        <v>1.771234</v>
      </c>
      <c r="CR93">
        <v>0.84606800000000004</v>
      </c>
      <c r="CS93">
        <v>1.3710979999999999</v>
      </c>
      <c r="CT93">
        <v>0.496805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83.036042000000009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637.74300000000005</v>
      </c>
      <c r="L94">
        <v>298.55070000000001</v>
      </c>
      <c r="M94">
        <v>92.91</v>
      </c>
      <c r="N94">
        <v>119.136178</v>
      </c>
      <c r="O94">
        <v>124.789163</v>
      </c>
      <c r="P94">
        <v>68.778823000000003</v>
      </c>
      <c r="Q94">
        <v>0</v>
      </c>
      <c r="R94">
        <v>42.046399999999998</v>
      </c>
      <c r="S94">
        <v>26.616266</v>
      </c>
      <c r="T94">
        <v>0</v>
      </c>
      <c r="U94">
        <v>348.97500000000002</v>
      </c>
      <c r="V94">
        <v>11.6584</v>
      </c>
      <c r="W94">
        <v>33.578000000000003</v>
      </c>
      <c r="X94">
        <v>115.733226</v>
      </c>
      <c r="Y94">
        <v>0</v>
      </c>
      <c r="Z94">
        <v>6.5537999999999998</v>
      </c>
      <c r="AA94">
        <v>14.04936</v>
      </c>
      <c r="AB94">
        <v>0</v>
      </c>
      <c r="AC94">
        <v>0</v>
      </c>
      <c r="AD94">
        <v>0</v>
      </c>
      <c r="AE94">
        <v>17.006554999999999</v>
      </c>
      <c r="AF94">
        <v>8.3321880000000004</v>
      </c>
      <c r="AG94">
        <v>42.599863999999997</v>
      </c>
      <c r="AH94">
        <v>0</v>
      </c>
      <c r="AI94">
        <v>17.142282999999999</v>
      </c>
      <c r="AJ94">
        <v>0</v>
      </c>
      <c r="AK94">
        <v>26.161387999999999</v>
      </c>
      <c r="AL94">
        <v>24.402000000000001</v>
      </c>
      <c r="AM94">
        <v>16.345120999999999</v>
      </c>
      <c r="AN94">
        <v>0.82262800000000003</v>
      </c>
      <c r="AO94">
        <v>0</v>
      </c>
      <c r="AP94">
        <v>0</v>
      </c>
      <c r="AQ94">
        <v>0</v>
      </c>
      <c r="AR94">
        <v>30.911999999999999</v>
      </c>
      <c r="AS94">
        <v>22.868400000000001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82.986042000000026</v>
      </c>
      <c r="BA94">
        <f t="shared" si="4"/>
        <v>2245.6935849999991</v>
      </c>
      <c r="BB94">
        <v>91</v>
      </c>
      <c r="BD94">
        <v>7.19</v>
      </c>
      <c r="BE94">
        <v>1.95</v>
      </c>
      <c r="BF94">
        <v>3.04</v>
      </c>
      <c r="BG94">
        <v>1.84</v>
      </c>
      <c r="BH94">
        <v>9.34</v>
      </c>
      <c r="BI94">
        <v>1.33</v>
      </c>
      <c r="BJ94">
        <v>1.32</v>
      </c>
      <c r="BK94">
        <v>1.73</v>
      </c>
      <c r="BL94">
        <v>1.57</v>
      </c>
      <c r="BM94">
        <v>0.2</v>
      </c>
      <c r="BN94">
        <v>3.57</v>
      </c>
      <c r="BO94">
        <v>3.78</v>
      </c>
      <c r="BP94">
        <v>0.26</v>
      </c>
      <c r="BQ94">
        <v>2.02</v>
      </c>
      <c r="BR94">
        <v>2.19</v>
      </c>
      <c r="BS94">
        <v>1.64</v>
      </c>
      <c r="BT94">
        <v>2.9693329999999998</v>
      </c>
      <c r="BU94">
        <v>1.341844</v>
      </c>
      <c r="BV94">
        <v>1.8774949999999999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0</v>
      </c>
      <c r="CP94">
        <v>4.2581249999999997</v>
      </c>
      <c r="CQ94">
        <v>1.771234</v>
      </c>
      <c r="CR94">
        <v>0.84606800000000004</v>
      </c>
      <c r="CS94">
        <v>1.3710979999999999</v>
      </c>
      <c r="CT94">
        <v>0.496805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82.986042000000026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637.74300000000005</v>
      </c>
      <c r="L95">
        <v>278.55070000000001</v>
      </c>
      <c r="M95">
        <v>92.91</v>
      </c>
      <c r="N95">
        <v>119.136178</v>
      </c>
      <c r="O95">
        <v>124.789163</v>
      </c>
      <c r="P95">
        <v>68.778823000000003</v>
      </c>
      <c r="Q95">
        <v>0</v>
      </c>
      <c r="R95">
        <v>42.046399999999998</v>
      </c>
      <c r="S95">
        <v>26.616266</v>
      </c>
      <c r="T95">
        <v>0</v>
      </c>
      <c r="U95">
        <v>348.97500000000002</v>
      </c>
      <c r="V95">
        <v>11.6584</v>
      </c>
      <c r="W95">
        <v>33.578000000000003</v>
      </c>
      <c r="X95">
        <v>112.46561199999999</v>
      </c>
      <c r="Y95">
        <v>0</v>
      </c>
      <c r="Z95">
        <v>6.5537999999999998</v>
      </c>
      <c r="AA95">
        <v>14.04936</v>
      </c>
      <c r="AB95">
        <v>0</v>
      </c>
      <c r="AC95">
        <v>0</v>
      </c>
      <c r="AD95">
        <v>0</v>
      </c>
      <c r="AE95">
        <v>17.006554999999999</v>
      </c>
      <c r="AF95">
        <v>8.3321880000000004</v>
      </c>
      <c r="AG95">
        <v>42.599863999999997</v>
      </c>
      <c r="AH95">
        <v>0</v>
      </c>
      <c r="AI95">
        <v>17.142282999999999</v>
      </c>
      <c r="AJ95">
        <v>0</v>
      </c>
      <c r="AK95">
        <v>26.161387999999999</v>
      </c>
      <c r="AL95">
        <v>12.782</v>
      </c>
      <c r="AM95">
        <v>16.345120999999999</v>
      </c>
      <c r="AN95">
        <v>0.82262800000000003</v>
      </c>
      <c r="AO95">
        <v>0</v>
      </c>
      <c r="AP95">
        <v>0</v>
      </c>
      <c r="AQ95">
        <v>0</v>
      </c>
      <c r="AR95">
        <v>26.495999999999999</v>
      </c>
      <c r="AS95">
        <v>22.868400000000001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73.695511000000025</v>
      </c>
      <c r="BA95">
        <f t="shared" si="4"/>
        <v>2197.099439999999</v>
      </c>
      <c r="BB95">
        <v>92</v>
      </c>
      <c r="BD95">
        <v>7.19</v>
      </c>
      <c r="BE95">
        <v>1.95</v>
      </c>
      <c r="BF95">
        <v>3.04</v>
      </c>
      <c r="BG95">
        <v>1.84</v>
      </c>
      <c r="BH95">
        <v>0</v>
      </c>
      <c r="BI95">
        <v>1.33</v>
      </c>
      <c r="BJ95">
        <v>1.32</v>
      </c>
      <c r="BK95">
        <v>1.73</v>
      </c>
      <c r="BL95">
        <v>1.57</v>
      </c>
      <c r="BM95">
        <v>0.2</v>
      </c>
      <c r="BN95">
        <v>3.57</v>
      </c>
      <c r="BO95">
        <v>3.78</v>
      </c>
      <c r="BP95">
        <v>0.26</v>
      </c>
      <c r="BQ95">
        <v>2.02</v>
      </c>
      <c r="BR95">
        <v>2.19</v>
      </c>
      <c r="BS95">
        <v>1.64</v>
      </c>
      <c r="BT95">
        <v>2.9693329999999998</v>
      </c>
      <c r="BU95">
        <v>1.341844</v>
      </c>
      <c r="BV95">
        <v>1.9269639999999999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0</v>
      </c>
      <c r="CP95">
        <v>4.2581249999999997</v>
      </c>
      <c r="CQ95">
        <v>1.771234</v>
      </c>
      <c r="CR95">
        <v>0.84606800000000004</v>
      </c>
      <c r="CS95">
        <v>1.3710979999999999</v>
      </c>
      <c r="CT95">
        <v>0.496805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73.695511000000025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627.32299999999998</v>
      </c>
      <c r="L96">
        <v>278.55070000000001</v>
      </c>
      <c r="M96">
        <v>92.91</v>
      </c>
      <c r="N96">
        <v>119.136178</v>
      </c>
      <c r="O96">
        <v>124.789163</v>
      </c>
      <c r="P96">
        <v>68.778823000000003</v>
      </c>
      <c r="Q96">
        <v>0</v>
      </c>
      <c r="R96">
        <v>42.046399999999998</v>
      </c>
      <c r="S96">
        <v>26.616266</v>
      </c>
      <c r="T96">
        <v>0</v>
      </c>
      <c r="U96">
        <v>348.97500000000002</v>
      </c>
      <c r="V96">
        <v>11.6584</v>
      </c>
      <c r="W96">
        <v>33.578000000000003</v>
      </c>
      <c r="X96">
        <v>112.46561199999999</v>
      </c>
      <c r="Y96">
        <v>0</v>
      </c>
      <c r="Z96">
        <v>6.5537999999999998</v>
      </c>
      <c r="AA96">
        <v>14.04936</v>
      </c>
      <c r="AB96">
        <v>0</v>
      </c>
      <c r="AC96">
        <v>0</v>
      </c>
      <c r="AD96">
        <v>0</v>
      </c>
      <c r="AE96">
        <v>17.006554999999999</v>
      </c>
      <c r="AF96">
        <v>8.3321880000000004</v>
      </c>
      <c r="AG96">
        <v>42.599863999999997</v>
      </c>
      <c r="AH96">
        <v>0</v>
      </c>
      <c r="AI96">
        <v>17.142282999999999</v>
      </c>
      <c r="AJ96">
        <v>0</v>
      </c>
      <c r="AK96">
        <v>26.161387999999999</v>
      </c>
      <c r="AL96">
        <v>12.782</v>
      </c>
      <c r="AM96">
        <v>16.345120999999999</v>
      </c>
      <c r="AN96">
        <v>0.82262800000000003</v>
      </c>
      <c r="AO96">
        <v>0</v>
      </c>
      <c r="AP96">
        <v>0</v>
      </c>
      <c r="AQ96">
        <v>0</v>
      </c>
      <c r="AR96">
        <v>26.495999999999999</v>
      </c>
      <c r="AS96">
        <v>22.868400000000001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73.699992000000037</v>
      </c>
      <c r="BA96">
        <f t="shared" si="4"/>
        <v>2186.6839209999994</v>
      </c>
      <c r="BB96">
        <v>93</v>
      </c>
      <c r="BD96">
        <v>7.19</v>
      </c>
      <c r="BE96">
        <v>1.95</v>
      </c>
      <c r="BF96">
        <v>3.04</v>
      </c>
      <c r="BG96">
        <v>1.84</v>
      </c>
      <c r="BH96">
        <v>0</v>
      </c>
      <c r="BI96">
        <v>1.33</v>
      </c>
      <c r="BJ96">
        <v>1.32</v>
      </c>
      <c r="BK96">
        <v>1.73</v>
      </c>
      <c r="BL96">
        <v>1.57</v>
      </c>
      <c r="BM96">
        <v>0.2</v>
      </c>
      <c r="BN96">
        <v>3.57</v>
      </c>
      <c r="BO96">
        <v>3.78</v>
      </c>
      <c r="BP96">
        <v>0.26</v>
      </c>
      <c r="BQ96">
        <v>2.02</v>
      </c>
      <c r="BR96">
        <v>2.19</v>
      </c>
      <c r="BS96">
        <v>1.64</v>
      </c>
      <c r="BT96">
        <v>2.9693329999999998</v>
      </c>
      <c r="BU96">
        <v>1.341844</v>
      </c>
      <c r="BV96">
        <v>1.9314450000000001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0</v>
      </c>
      <c r="CP96">
        <v>4.2581249999999997</v>
      </c>
      <c r="CQ96">
        <v>1.771234</v>
      </c>
      <c r="CR96">
        <v>0.84606800000000004</v>
      </c>
      <c r="CS96">
        <v>1.3710979999999999</v>
      </c>
      <c r="CT96">
        <v>0.496805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73.699992000000037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616.91300000000001</v>
      </c>
      <c r="L97">
        <v>278.55070000000001</v>
      </c>
      <c r="M97">
        <v>92.91</v>
      </c>
      <c r="N97">
        <v>119.136178</v>
      </c>
      <c r="O97">
        <v>124.789163</v>
      </c>
      <c r="P97">
        <v>68.778823000000003</v>
      </c>
      <c r="Q97">
        <v>0</v>
      </c>
      <c r="R97">
        <v>42.046399999999998</v>
      </c>
      <c r="S97">
        <v>26.616266</v>
      </c>
      <c r="T97">
        <v>0</v>
      </c>
      <c r="U97">
        <v>348.97500000000002</v>
      </c>
      <c r="V97">
        <v>11.6584</v>
      </c>
      <c r="W97">
        <v>33.578000000000003</v>
      </c>
      <c r="X97">
        <v>112.46561199999999</v>
      </c>
      <c r="Y97">
        <v>0</v>
      </c>
      <c r="Z97">
        <v>6.5537999999999998</v>
      </c>
      <c r="AA97">
        <v>14.04936</v>
      </c>
      <c r="AB97">
        <v>0</v>
      </c>
      <c r="AC97">
        <v>0</v>
      </c>
      <c r="AD97">
        <v>0</v>
      </c>
      <c r="AE97">
        <v>17.006554999999999</v>
      </c>
      <c r="AF97">
        <v>8.3321880000000004</v>
      </c>
      <c r="AG97">
        <v>42.599863999999997</v>
      </c>
      <c r="AH97">
        <v>0</v>
      </c>
      <c r="AI97">
        <v>3.9559120000000001</v>
      </c>
      <c r="AJ97">
        <v>0</v>
      </c>
      <c r="AK97">
        <v>26.161387999999999</v>
      </c>
      <c r="AL97">
        <v>12.782</v>
      </c>
      <c r="AM97">
        <v>16.345120999999999</v>
      </c>
      <c r="AN97">
        <v>0.82262800000000003</v>
      </c>
      <c r="AO97">
        <v>0</v>
      </c>
      <c r="AP97">
        <v>0</v>
      </c>
      <c r="AQ97">
        <v>0</v>
      </c>
      <c r="AR97">
        <v>26.495999999999999</v>
      </c>
      <c r="AS97">
        <v>22.868400000000001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74.201042000000029</v>
      </c>
      <c r="BA97">
        <f t="shared" si="4"/>
        <v>2163.5885999999996</v>
      </c>
      <c r="BB97">
        <v>94</v>
      </c>
      <c r="BD97">
        <v>7.62</v>
      </c>
      <c r="BE97">
        <v>1.95</v>
      </c>
      <c r="BF97">
        <v>3.04</v>
      </c>
      <c r="BG97">
        <v>1.84</v>
      </c>
      <c r="BH97">
        <v>0</v>
      </c>
      <c r="BI97">
        <v>1.33</v>
      </c>
      <c r="BJ97">
        <v>1.32</v>
      </c>
      <c r="BK97">
        <v>1.73</v>
      </c>
      <c r="BL97">
        <v>1.62</v>
      </c>
      <c r="BM97">
        <v>0.2</v>
      </c>
      <c r="BN97">
        <v>3.57</v>
      </c>
      <c r="BO97">
        <v>3.78</v>
      </c>
      <c r="BP97">
        <v>0.26</v>
      </c>
      <c r="BQ97">
        <v>2.02</v>
      </c>
      <c r="BR97">
        <v>2.19</v>
      </c>
      <c r="BS97">
        <v>1.64</v>
      </c>
      <c r="BT97">
        <v>2.9693329999999998</v>
      </c>
      <c r="BU97">
        <v>1.341844</v>
      </c>
      <c r="BV97">
        <v>1.9524950000000001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0</v>
      </c>
      <c r="CP97">
        <v>4.2581249999999997</v>
      </c>
      <c r="CQ97">
        <v>1.771234</v>
      </c>
      <c r="CR97">
        <v>0.84606800000000004</v>
      </c>
      <c r="CS97">
        <v>1.3710979999999999</v>
      </c>
      <c r="CT97">
        <v>0.496805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74.201042000000029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616.91300000000001</v>
      </c>
      <c r="L98">
        <v>298.55070000000001</v>
      </c>
      <c r="M98">
        <v>92.91</v>
      </c>
      <c r="N98">
        <v>119.136178</v>
      </c>
      <c r="O98">
        <v>124.789163</v>
      </c>
      <c r="P98">
        <v>68.778823000000003</v>
      </c>
      <c r="Q98">
        <v>0</v>
      </c>
      <c r="R98">
        <v>42.046399999999998</v>
      </c>
      <c r="S98">
        <v>26.616266</v>
      </c>
      <c r="T98">
        <v>0</v>
      </c>
      <c r="U98">
        <v>348.97500000000002</v>
      </c>
      <c r="V98">
        <v>11.6584</v>
      </c>
      <c r="W98">
        <v>33.578000000000003</v>
      </c>
      <c r="X98">
        <v>112.46561199999999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17.006554999999999</v>
      </c>
      <c r="AF98">
        <v>8.3321880000000004</v>
      </c>
      <c r="AG98">
        <v>42.599863999999997</v>
      </c>
      <c r="AH98">
        <v>0</v>
      </c>
      <c r="AI98">
        <v>0</v>
      </c>
      <c r="AJ98">
        <v>0</v>
      </c>
      <c r="AK98">
        <v>26.161387999999999</v>
      </c>
      <c r="AL98">
        <v>12.782</v>
      </c>
      <c r="AM98">
        <v>16.345120999999999</v>
      </c>
      <c r="AN98">
        <v>0.82262800000000003</v>
      </c>
      <c r="AO98">
        <v>0</v>
      </c>
      <c r="AP98">
        <v>0</v>
      </c>
      <c r="AQ98">
        <v>0</v>
      </c>
      <c r="AR98">
        <v>26.495999999999999</v>
      </c>
      <c r="AS98">
        <v>22.868400000000001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74.231574000000023</v>
      </c>
      <c r="BA98">
        <f t="shared" si="4"/>
        <v>2165.6138599999995</v>
      </c>
      <c r="BB98">
        <v>95</v>
      </c>
      <c r="BD98">
        <v>7.65</v>
      </c>
      <c r="BE98">
        <v>1.95</v>
      </c>
      <c r="BF98">
        <v>3.04</v>
      </c>
      <c r="BG98">
        <v>1.84</v>
      </c>
      <c r="BH98">
        <v>0</v>
      </c>
      <c r="BI98">
        <v>1.33</v>
      </c>
      <c r="BJ98">
        <v>1.32</v>
      </c>
      <c r="BK98">
        <v>1.73</v>
      </c>
      <c r="BL98">
        <v>1.62</v>
      </c>
      <c r="BM98">
        <v>0.2</v>
      </c>
      <c r="BN98">
        <v>3.57</v>
      </c>
      <c r="BO98">
        <v>3.78</v>
      </c>
      <c r="BP98">
        <v>0.26</v>
      </c>
      <c r="BQ98">
        <v>2.02</v>
      </c>
      <c r="BR98">
        <v>2.19</v>
      </c>
      <c r="BS98">
        <v>1.64</v>
      </c>
      <c r="BT98">
        <v>2.9693329999999998</v>
      </c>
      <c r="BU98">
        <v>1.341844</v>
      </c>
      <c r="BV98">
        <v>1.9530270000000001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0</v>
      </c>
      <c r="CP98">
        <v>4.2581249999999997</v>
      </c>
      <c r="CQ98">
        <v>1.771234</v>
      </c>
      <c r="CR98">
        <v>0.84606800000000004</v>
      </c>
      <c r="CS98">
        <v>1.3710979999999999</v>
      </c>
      <c r="CT98">
        <v>0.496805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74.231574000000023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14.340286513000022</v>
      </c>
      <c r="L99">
        <f t="shared" si="6"/>
        <v>7.2385676385000082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1.9642058362499988</v>
      </c>
      <c r="Q99">
        <f t="shared" si="6"/>
        <v>0</v>
      </c>
      <c r="R99">
        <f t="shared" si="6"/>
        <v>0.98136360000000156</v>
      </c>
      <c r="S99">
        <f t="shared" si="6"/>
        <v>0.57570127125000004</v>
      </c>
      <c r="T99">
        <f t="shared" si="6"/>
        <v>0</v>
      </c>
      <c r="U99">
        <f t="shared" si="6"/>
        <v>8.3753999999999849</v>
      </c>
      <c r="V99">
        <f t="shared" si="6"/>
        <v>0.26423654375000022</v>
      </c>
      <c r="W99">
        <f t="shared" si="6"/>
        <v>0.76505427774999968</v>
      </c>
      <c r="X99">
        <f t="shared" si="6"/>
        <v>3.1177087602500011</v>
      </c>
      <c r="Y99">
        <f t="shared" si="6"/>
        <v>0</v>
      </c>
      <c r="Z99">
        <f t="shared" si="6"/>
        <v>0.24943490000000043</v>
      </c>
      <c r="AA99">
        <f t="shared" si="6"/>
        <v>0.3317826199999997</v>
      </c>
      <c r="AB99">
        <f t="shared" si="6"/>
        <v>0.24822249725000003</v>
      </c>
      <c r="AC99">
        <f t="shared" si="6"/>
        <v>0.15296741299999994</v>
      </c>
      <c r="AD99">
        <f t="shared" si="6"/>
        <v>0.11069760524999998</v>
      </c>
      <c r="AE99">
        <f t="shared" si="6"/>
        <v>0.36154075825000009</v>
      </c>
      <c r="AF99">
        <f t="shared" si="6"/>
        <v>0.25758654449999963</v>
      </c>
      <c r="AG99">
        <f t="shared" si="6"/>
        <v>1.0223967359999979</v>
      </c>
      <c r="AH99">
        <f t="shared" si="6"/>
        <v>0.66450402424999988</v>
      </c>
      <c r="AI99">
        <f t="shared" si="6"/>
        <v>5.5382760999999989E-2</v>
      </c>
      <c r="AJ99">
        <f t="shared" si="6"/>
        <v>0</v>
      </c>
      <c r="AK99">
        <f t="shared" si="6"/>
        <v>0.62787331199999985</v>
      </c>
      <c r="AL99">
        <f t="shared" si="6"/>
        <v>0.67221700000000073</v>
      </c>
      <c r="AM99">
        <f t="shared" si="6"/>
        <v>0.39228290400000015</v>
      </c>
      <c r="AN99">
        <f t="shared" si="6"/>
        <v>1.9743071999999997E-2</v>
      </c>
      <c r="AO99">
        <f t="shared" si="6"/>
        <v>0</v>
      </c>
      <c r="AP99">
        <f t="shared" si="6"/>
        <v>2.7285299999999985E-2</v>
      </c>
      <c r="AQ99">
        <f t="shared" si="6"/>
        <v>0.44426109524999968</v>
      </c>
      <c r="AR99">
        <f t="shared" si="6"/>
        <v>1.0028459999999997</v>
      </c>
      <c r="AS99">
        <f t="shared" si="6"/>
        <v>0.71567331000000001</v>
      </c>
      <c r="AT99">
        <f t="shared" si="6"/>
        <v>0.35864226249999931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1.8779436767500006</v>
      </c>
      <c r="BA99">
        <f t="shared" si="4"/>
        <v>55.299856416750004</v>
      </c>
      <c r="BD99">
        <f t="shared" ref="BD99:DJ99" si="7">SUM(BD3:BD98)/4000</f>
        <v>0.18760250000000026</v>
      </c>
      <c r="BE99">
        <f t="shared" si="7"/>
        <v>4.6799999999999946E-2</v>
      </c>
      <c r="BF99">
        <f t="shared" si="7"/>
        <v>4.8639999999999989E-2</v>
      </c>
      <c r="BG99">
        <f t="shared" si="7"/>
        <v>4.4160000000000067E-2</v>
      </c>
      <c r="BH99">
        <f t="shared" si="7"/>
        <v>0.14009999999999989</v>
      </c>
      <c r="BI99">
        <f t="shared" si="7"/>
        <v>3.2427499999999984E-2</v>
      </c>
      <c r="BJ99">
        <f t="shared" si="7"/>
        <v>3.2759999999999984E-2</v>
      </c>
      <c r="BK99">
        <f t="shared" si="7"/>
        <v>4.2394999999999919E-2</v>
      </c>
      <c r="BL99">
        <f t="shared" si="7"/>
        <v>1.9369999999999998E-2</v>
      </c>
      <c r="BM99">
        <f t="shared" si="7"/>
        <v>4.7999999999999909E-3</v>
      </c>
      <c r="BN99">
        <f t="shared" si="7"/>
        <v>5.7119999999999921E-2</v>
      </c>
      <c r="BO99">
        <f t="shared" si="7"/>
        <v>9.0719999999999815E-2</v>
      </c>
      <c r="BP99">
        <f t="shared" si="7"/>
        <v>6.2400000000000112E-3</v>
      </c>
      <c r="BQ99">
        <f t="shared" si="7"/>
        <v>4.8480000000000058E-2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5.4494479249999943E-2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</v>
      </c>
      <c r="CP99">
        <f t="shared" si="7"/>
        <v>0.10219500000000013</v>
      </c>
      <c r="CQ99">
        <f t="shared" si="7"/>
        <v>4.2509616000000014E-2</v>
      </c>
      <c r="CR99">
        <f t="shared" si="7"/>
        <v>2.0305632000000032E-2</v>
      </c>
      <c r="CS99">
        <f t="shared" si="7"/>
        <v>3.2906352000000055E-2</v>
      </c>
      <c r="CT99">
        <f t="shared" si="7"/>
        <v>1.4387230500000008E-2</v>
      </c>
      <c r="CU99">
        <f t="shared" si="7"/>
        <v>6.8721900000000028E-3</v>
      </c>
      <c r="CV99">
        <f t="shared" si="7"/>
        <v>5.2529690000000006E-3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1.8779436767500006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658.90760399999999</v>
      </c>
      <c r="L3">
        <v>309.484015</v>
      </c>
      <c r="M3">
        <v>89.500202999999999</v>
      </c>
      <c r="N3">
        <v>114.76388</v>
      </c>
      <c r="O3">
        <v>120.209401</v>
      </c>
      <c r="P3">
        <v>101.483751</v>
      </c>
      <c r="Q3">
        <v>0</v>
      </c>
      <c r="R3">
        <v>40.503297000000003</v>
      </c>
      <c r="S3">
        <v>25.639448999999999</v>
      </c>
      <c r="T3">
        <v>0</v>
      </c>
      <c r="U3">
        <v>336.167618</v>
      </c>
      <c r="V3">
        <v>11.232078</v>
      </c>
      <c r="W3">
        <v>21.342393000000001</v>
      </c>
      <c r="X3">
        <v>140.893125</v>
      </c>
      <c r="Y3">
        <v>0</v>
      </c>
      <c r="Z3">
        <v>6.3132760000000001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8.0263969999999993</v>
      </c>
      <c r="AG3">
        <v>41.036448999999998</v>
      </c>
      <c r="AH3">
        <v>0</v>
      </c>
      <c r="AI3">
        <v>0</v>
      </c>
      <c r="AJ3">
        <v>0</v>
      </c>
      <c r="AK3">
        <v>25.201264999999999</v>
      </c>
      <c r="AL3">
        <v>12.312901</v>
      </c>
      <c r="AM3">
        <v>15.745255</v>
      </c>
      <c r="AN3">
        <v>0.79243799999999998</v>
      </c>
      <c r="AO3">
        <v>0</v>
      </c>
      <c r="AP3">
        <v>0.12339899999999999</v>
      </c>
      <c r="AQ3">
        <v>0</v>
      </c>
      <c r="AR3">
        <v>50.515452000000003</v>
      </c>
      <c r="AS3">
        <v>31.488696999999998</v>
      </c>
      <c r="AT3">
        <v>13.886099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64.200268999999992</v>
      </c>
      <c r="BA3">
        <f>SUM(B3:AZ3)</f>
        <v>2239.7687109999993</v>
      </c>
      <c r="BD3">
        <v>7.66</v>
      </c>
      <c r="BE3">
        <v>1.88</v>
      </c>
      <c r="BF3">
        <v>0</v>
      </c>
      <c r="BG3">
        <v>1.77</v>
      </c>
      <c r="BH3">
        <v>0</v>
      </c>
      <c r="BI3">
        <v>1.28</v>
      </c>
      <c r="BJ3">
        <v>1.27</v>
      </c>
      <c r="BK3">
        <v>1.68</v>
      </c>
      <c r="BL3">
        <v>0</v>
      </c>
      <c r="BM3">
        <v>0.19</v>
      </c>
      <c r="BN3">
        <v>0</v>
      </c>
      <c r="BO3">
        <v>3.64</v>
      </c>
      <c r="BP3">
        <v>0.25</v>
      </c>
      <c r="BQ3">
        <v>1.95</v>
      </c>
      <c r="BR3">
        <v>2.11</v>
      </c>
      <c r="BS3">
        <v>1.58</v>
      </c>
      <c r="BT3">
        <v>2.8603580000000002</v>
      </c>
      <c r="BU3">
        <v>1.2925979999999999</v>
      </c>
      <c r="BV3">
        <v>2.234753</v>
      </c>
      <c r="BW3">
        <v>1.8716550000000001</v>
      </c>
      <c r="BX3">
        <v>1.887764</v>
      </c>
      <c r="BY3">
        <v>2.5851959999999998</v>
      </c>
      <c r="BZ3">
        <v>1.27881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5.1186879999999997</v>
      </c>
      <c r="CK3">
        <v>1.8015909999999999</v>
      </c>
      <c r="CL3">
        <v>1.866976</v>
      </c>
      <c r="CM3">
        <v>3.3828109999999998</v>
      </c>
      <c r="CN3">
        <v>3.4124590000000001</v>
      </c>
      <c r="CO3">
        <v>0</v>
      </c>
      <c r="CP3">
        <v>4.1018520000000001</v>
      </c>
      <c r="CQ3">
        <v>1.7062299999999999</v>
      </c>
      <c r="CR3">
        <v>0.81501699999999999</v>
      </c>
      <c r="CS3">
        <v>1.3207789999999999</v>
      </c>
      <c r="CT3">
        <v>0.47778100000000001</v>
      </c>
      <c r="CU3">
        <v>0</v>
      </c>
      <c r="CV3">
        <v>0</v>
      </c>
      <c r="CW3">
        <v>0.92495099999999997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64.200268999999992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658.90760399999999</v>
      </c>
      <c r="L4">
        <v>280.898954</v>
      </c>
      <c r="M4">
        <v>89.500202999999999</v>
      </c>
      <c r="N4">
        <v>114.76388</v>
      </c>
      <c r="O4">
        <v>120.209401</v>
      </c>
      <c r="P4">
        <v>101.483751</v>
      </c>
      <c r="Q4">
        <v>0</v>
      </c>
      <c r="R4">
        <v>40.503297000000003</v>
      </c>
      <c r="S4">
        <v>25.639448999999999</v>
      </c>
      <c r="T4">
        <v>0</v>
      </c>
      <c r="U4">
        <v>336.167618</v>
      </c>
      <c r="V4">
        <v>11.232078</v>
      </c>
      <c r="W4">
        <v>21.342393000000001</v>
      </c>
      <c r="X4">
        <v>140.893125</v>
      </c>
      <c r="Y4">
        <v>0</v>
      </c>
      <c r="Z4">
        <v>6.3132760000000001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8.0263969999999993</v>
      </c>
      <c r="AG4">
        <v>41.036448999999998</v>
      </c>
      <c r="AH4">
        <v>0</v>
      </c>
      <c r="AI4">
        <v>0</v>
      </c>
      <c r="AJ4">
        <v>0</v>
      </c>
      <c r="AK4">
        <v>25.201264999999999</v>
      </c>
      <c r="AL4">
        <v>12.312901</v>
      </c>
      <c r="AM4">
        <v>15.745255</v>
      </c>
      <c r="AN4">
        <v>0.79243799999999998</v>
      </c>
      <c r="AO4">
        <v>0</v>
      </c>
      <c r="AP4">
        <v>0.12339899999999999</v>
      </c>
      <c r="AQ4">
        <v>0</v>
      </c>
      <c r="AR4">
        <v>50.515452000000003</v>
      </c>
      <c r="AS4">
        <v>31.488696999999998</v>
      </c>
      <c r="AT4">
        <v>13.349722999999999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64.200268999999992</v>
      </c>
      <c r="BA4">
        <f t="shared" ref="BA4:BA67" si="1">SUM(B4:AZ4)</f>
        <v>2210.6472739999995</v>
      </c>
      <c r="BD4">
        <v>7.66</v>
      </c>
      <c r="BE4">
        <v>1.88</v>
      </c>
      <c r="BF4">
        <v>0</v>
      </c>
      <c r="BG4">
        <v>1.77</v>
      </c>
      <c r="BH4">
        <v>0</v>
      </c>
      <c r="BI4">
        <v>1.28</v>
      </c>
      <c r="BJ4">
        <v>1.27</v>
      </c>
      <c r="BK4">
        <v>1.68</v>
      </c>
      <c r="BL4">
        <v>0</v>
      </c>
      <c r="BM4">
        <v>0.19</v>
      </c>
      <c r="BN4">
        <v>0</v>
      </c>
      <c r="BO4">
        <v>3.64</v>
      </c>
      <c r="BP4">
        <v>0.25</v>
      </c>
      <c r="BQ4">
        <v>1.95</v>
      </c>
      <c r="BR4">
        <v>2.11</v>
      </c>
      <c r="BS4">
        <v>1.58</v>
      </c>
      <c r="BT4">
        <v>2.8603580000000002</v>
      </c>
      <c r="BU4">
        <v>1.2925979999999999</v>
      </c>
      <c r="BV4">
        <v>2.234753</v>
      </c>
      <c r="BW4">
        <v>1.8716550000000001</v>
      </c>
      <c r="BX4">
        <v>1.887764</v>
      </c>
      <c r="BY4">
        <v>2.5851959999999998</v>
      </c>
      <c r="BZ4">
        <v>1.27881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5.1186879999999997</v>
      </c>
      <c r="CK4">
        <v>1.8015909999999999</v>
      </c>
      <c r="CL4">
        <v>1.866976</v>
      </c>
      <c r="CM4">
        <v>3.3828109999999998</v>
      </c>
      <c r="CN4">
        <v>3.4124590000000001</v>
      </c>
      <c r="CO4">
        <v>0</v>
      </c>
      <c r="CP4">
        <v>4.1018520000000001</v>
      </c>
      <c r="CQ4">
        <v>1.7062299999999999</v>
      </c>
      <c r="CR4">
        <v>0.81501699999999999</v>
      </c>
      <c r="CS4">
        <v>1.3207789999999999</v>
      </c>
      <c r="CT4">
        <v>0.47778100000000001</v>
      </c>
      <c r="CU4">
        <v>0</v>
      </c>
      <c r="CV4">
        <v>0</v>
      </c>
      <c r="CW4">
        <v>0.92495099999999997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64.200268999999992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658.90760399999999</v>
      </c>
      <c r="L5">
        <v>253.61261500000001</v>
      </c>
      <c r="M5">
        <v>89.500202999999999</v>
      </c>
      <c r="N5">
        <v>114.76388</v>
      </c>
      <c r="O5">
        <v>120.209401</v>
      </c>
      <c r="P5">
        <v>101.483751</v>
      </c>
      <c r="Q5">
        <v>0</v>
      </c>
      <c r="R5">
        <v>40.503297000000003</v>
      </c>
      <c r="S5">
        <v>25.639448999999999</v>
      </c>
      <c r="T5">
        <v>0</v>
      </c>
      <c r="U5">
        <v>336.167618</v>
      </c>
      <c r="V5">
        <v>11.232078</v>
      </c>
      <c r="W5">
        <v>24.180575999999999</v>
      </c>
      <c r="X5">
        <v>140.893125</v>
      </c>
      <c r="Y5">
        <v>0</v>
      </c>
      <c r="Z5">
        <v>6.3132760000000001</v>
      </c>
      <c r="AA5">
        <v>13.533747999999999</v>
      </c>
      <c r="AB5">
        <v>0</v>
      </c>
      <c r="AC5">
        <v>0</v>
      </c>
      <c r="AD5">
        <v>0</v>
      </c>
      <c r="AE5">
        <v>0</v>
      </c>
      <c r="AF5">
        <v>8.0263969999999993</v>
      </c>
      <c r="AG5">
        <v>41.036448999999998</v>
      </c>
      <c r="AH5">
        <v>0</v>
      </c>
      <c r="AI5">
        <v>0</v>
      </c>
      <c r="AJ5">
        <v>0</v>
      </c>
      <c r="AK5">
        <v>25.201264999999999</v>
      </c>
      <c r="AL5">
        <v>12.312901</v>
      </c>
      <c r="AM5">
        <v>15.745255</v>
      </c>
      <c r="AN5">
        <v>0.79243799999999998</v>
      </c>
      <c r="AO5">
        <v>0</v>
      </c>
      <c r="AP5">
        <v>0.12339899999999999</v>
      </c>
      <c r="AQ5">
        <v>0</v>
      </c>
      <c r="AR5">
        <v>36.158428999999998</v>
      </c>
      <c r="AS5">
        <v>31.488696999999998</v>
      </c>
      <c r="AT5">
        <v>13.854775999999999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64.200268999999992</v>
      </c>
      <c r="BA5">
        <f t="shared" si="1"/>
        <v>2185.8808960000001</v>
      </c>
      <c r="BD5">
        <v>7.66</v>
      </c>
      <c r="BE5">
        <v>1.88</v>
      </c>
      <c r="BF5">
        <v>0</v>
      </c>
      <c r="BG5">
        <v>1.77</v>
      </c>
      <c r="BH5">
        <v>0</v>
      </c>
      <c r="BI5">
        <v>1.28</v>
      </c>
      <c r="BJ5">
        <v>1.27</v>
      </c>
      <c r="BK5">
        <v>1.68</v>
      </c>
      <c r="BL5">
        <v>0</v>
      </c>
      <c r="BM5">
        <v>0.19</v>
      </c>
      <c r="BN5">
        <v>0</v>
      </c>
      <c r="BO5">
        <v>3.64</v>
      </c>
      <c r="BP5">
        <v>0.25</v>
      </c>
      <c r="BQ5">
        <v>1.95</v>
      </c>
      <c r="BR5">
        <v>2.11</v>
      </c>
      <c r="BS5">
        <v>1.58</v>
      </c>
      <c r="BT5">
        <v>2.8603580000000002</v>
      </c>
      <c r="BU5">
        <v>1.2925979999999999</v>
      </c>
      <c r="BV5">
        <v>2.234753</v>
      </c>
      <c r="BW5">
        <v>1.8716550000000001</v>
      </c>
      <c r="BX5">
        <v>1.887764</v>
      </c>
      <c r="BY5">
        <v>2.5851959999999998</v>
      </c>
      <c r="BZ5">
        <v>1.27881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5.1186879999999997</v>
      </c>
      <c r="CK5">
        <v>1.8015909999999999</v>
      </c>
      <c r="CL5">
        <v>1.866976</v>
      </c>
      <c r="CM5">
        <v>3.3828109999999998</v>
      </c>
      <c r="CN5">
        <v>3.4124590000000001</v>
      </c>
      <c r="CO5">
        <v>0</v>
      </c>
      <c r="CP5">
        <v>4.1018520000000001</v>
      </c>
      <c r="CQ5">
        <v>1.7062299999999999</v>
      </c>
      <c r="CR5">
        <v>0.81501699999999999</v>
      </c>
      <c r="CS5">
        <v>1.3207789999999999</v>
      </c>
      <c r="CT5">
        <v>0.47778100000000001</v>
      </c>
      <c r="CU5">
        <v>0</v>
      </c>
      <c r="CV5">
        <v>0</v>
      </c>
      <c r="CW5">
        <v>0.92495099999999997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64.200268999999992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658.90760399999999</v>
      </c>
      <c r="L6">
        <v>253.61261500000001</v>
      </c>
      <c r="M6">
        <v>89.500202999999999</v>
      </c>
      <c r="N6">
        <v>114.76388</v>
      </c>
      <c r="O6">
        <v>120.209401</v>
      </c>
      <c r="P6">
        <v>101.483751</v>
      </c>
      <c r="Q6">
        <v>0</v>
      </c>
      <c r="R6">
        <v>40.503297000000003</v>
      </c>
      <c r="S6">
        <v>25.639448999999999</v>
      </c>
      <c r="T6">
        <v>0</v>
      </c>
      <c r="U6">
        <v>336.167618</v>
      </c>
      <c r="V6">
        <v>11.232078</v>
      </c>
      <c r="W6">
        <v>24.180575999999999</v>
      </c>
      <c r="X6">
        <v>140.893125</v>
      </c>
      <c r="Y6">
        <v>0</v>
      </c>
      <c r="Z6">
        <v>6.3132760000000001</v>
      </c>
      <c r="AA6">
        <v>13.533747999999999</v>
      </c>
      <c r="AB6">
        <v>0</v>
      </c>
      <c r="AC6">
        <v>0</v>
      </c>
      <c r="AD6">
        <v>0</v>
      </c>
      <c r="AE6">
        <v>0</v>
      </c>
      <c r="AF6">
        <v>8.0263969999999993</v>
      </c>
      <c r="AG6">
        <v>41.036448999999998</v>
      </c>
      <c r="AH6">
        <v>0</v>
      </c>
      <c r="AI6">
        <v>0</v>
      </c>
      <c r="AJ6">
        <v>0</v>
      </c>
      <c r="AK6">
        <v>25.201264999999999</v>
      </c>
      <c r="AL6">
        <v>12.312901</v>
      </c>
      <c r="AM6">
        <v>15.745255</v>
      </c>
      <c r="AN6">
        <v>0.79243799999999998</v>
      </c>
      <c r="AO6">
        <v>0</v>
      </c>
      <c r="AP6">
        <v>0.12339899999999999</v>
      </c>
      <c r="AQ6">
        <v>0</v>
      </c>
      <c r="AR6">
        <v>36.158428999999998</v>
      </c>
      <c r="AS6">
        <v>31.488696999999998</v>
      </c>
      <c r="AT6">
        <v>13.607367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64.200268999999992</v>
      </c>
      <c r="BA6">
        <f t="shared" si="1"/>
        <v>2185.6334870000001</v>
      </c>
      <c r="BD6">
        <v>7.66</v>
      </c>
      <c r="BE6">
        <v>1.88</v>
      </c>
      <c r="BF6">
        <v>0</v>
      </c>
      <c r="BG6">
        <v>1.77</v>
      </c>
      <c r="BH6">
        <v>0</v>
      </c>
      <c r="BI6">
        <v>1.28</v>
      </c>
      <c r="BJ6">
        <v>1.27</v>
      </c>
      <c r="BK6">
        <v>1.68</v>
      </c>
      <c r="BL6">
        <v>0</v>
      </c>
      <c r="BM6">
        <v>0.19</v>
      </c>
      <c r="BN6">
        <v>0</v>
      </c>
      <c r="BO6">
        <v>3.64</v>
      </c>
      <c r="BP6">
        <v>0.25</v>
      </c>
      <c r="BQ6">
        <v>1.95</v>
      </c>
      <c r="BR6">
        <v>2.11</v>
      </c>
      <c r="BS6">
        <v>1.58</v>
      </c>
      <c r="BT6">
        <v>2.8603580000000002</v>
      </c>
      <c r="BU6">
        <v>1.2925979999999999</v>
      </c>
      <c r="BV6">
        <v>2.234753</v>
      </c>
      <c r="BW6">
        <v>1.8716550000000001</v>
      </c>
      <c r="BX6">
        <v>1.887764</v>
      </c>
      <c r="BY6">
        <v>2.5851959999999998</v>
      </c>
      <c r="BZ6">
        <v>1.27881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5.1186879999999997</v>
      </c>
      <c r="CK6">
        <v>1.8015909999999999</v>
      </c>
      <c r="CL6">
        <v>1.866976</v>
      </c>
      <c r="CM6">
        <v>3.3828109999999998</v>
      </c>
      <c r="CN6">
        <v>3.4124590000000001</v>
      </c>
      <c r="CO6">
        <v>0</v>
      </c>
      <c r="CP6">
        <v>4.1018520000000001</v>
      </c>
      <c r="CQ6">
        <v>1.7062299999999999</v>
      </c>
      <c r="CR6">
        <v>0.81501699999999999</v>
      </c>
      <c r="CS6">
        <v>1.3207789999999999</v>
      </c>
      <c r="CT6">
        <v>0.47778100000000001</v>
      </c>
      <c r="CU6">
        <v>0</v>
      </c>
      <c r="CV6">
        <v>0</v>
      </c>
      <c r="CW6">
        <v>0.92495099999999997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64.200268999999992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603.19893500000001</v>
      </c>
      <c r="L7">
        <v>230.91331700000001</v>
      </c>
      <c r="M7">
        <v>89.500202999999999</v>
      </c>
      <c r="N7">
        <v>114.76388</v>
      </c>
      <c r="O7">
        <v>120.209401</v>
      </c>
      <c r="P7">
        <v>101.483751</v>
      </c>
      <c r="Q7">
        <v>0</v>
      </c>
      <c r="R7">
        <v>40.503297000000003</v>
      </c>
      <c r="S7">
        <v>21.369146000000001</v>
      </c>
      <c r="T7">
        <v>0</v>
      </c>
      <c r="U7">
        <v>336.167618</v>
      </c>
      <c r="V7">
        <v>11.232078</v>
      </c>
      <c r="W7">
        <v>24.180575999999999</v>
      </c>
      <c r="X7">
        <v>140.893125</v>
      </c>
      <c r="Y7">
        <v>0</v>
      </c>
      <c r="Z7">
        <v>12.626550999999999</v>
      </c>
      <c r="AA7">
        <v>13.533747999999999</v>
      </c>
      <c r="AB7">
        <v>0</v>
      </c>
      <c r="AC7">
        <v>0</v>
      </c>
      <c r="AD7">
        <v>0</v>
      </c>
      <c r="AE7">
        <v>0</v>
      </c>
      <c r="AF7">
        <v>8.0263969999999993</v>
      </c>
      <c r="AG7">
        <v>41.036448999999998</v>
      </c>
      <c r="AH7">
        <v>0</v>
      </c>
      <c r="AI7">
        <v>0</v>
      </c>
      <c r="AJ7">
        <v>0</v>
      </c>
      <c r="AK7">
        <v>25.201264999999999</v>
      </c>
      <c r="AL7">
        <v>12.312901</v>
      </c>
      <c r="AM7">
        <v>15.745255</v>
      </c>
      <c r="AN7">
        <v>0.79243799999999998</v>
      </c>
      <c r="AO7">
        <v>0</v>
      </c>
      <c r="AP7">
        <v>0.61699400000000004</v>
      </c>
      <c r="AQ7">
        <v>0</v>
      </c>
      <c r="AR7">
        <v>36.158428999999998</v>
      </c>
      <c r="AS7">
        <v>25.916623000000001</v>
      </c>
      <c r="AT7">
        <v>13.916193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64.200268999999992</v>
      </c>
      <c r="BA7">
        <f t="shared" si="1"/>
        <v>2104.4988390000003</v>
      </c>
      <c r="BD7">
        <v>7.66</v>
      </c>
      <c r="BE7">
        <v>1.88</v>
      </c>
      <c r="BF7">
        <v>0</v>
      </c>
      <c r="BG7">
        <v>1.77</v>
      </c>
      <c r="BH7">
        <v>0</v>
      </c>
      <c r="BI7">
        <v>1.28</v>
      </c>
      <c r="BJ7">
        <v>1.27</v>
      </c>
      <c r="BK7">
        <v>1.68</v>
      </c>
      <c r="BL7">
        <v>0</v>
      </c>
      <c r="BM7">
        <v>0.19</v>
      </c>
      <c r="BN7">
        <v>0</v>
      </c>
      <c r="BO7">
        <v>3.64</v>
      </c>
      <c r="BP7">
        <v>0.25</v>
      </c>
      <c r="BQ7">
        <v>1.95</v>
      </c>
      <c r="BR7">
        <v>2.11</v>
      </c>
      <c r="BS7">
        <v>1.58</v>
      </c>
      <c r="BT7">
        <v>2.8603580000000002</v>
      </c>
      <c r="BU7">
        <v>1.2925979999999999</v>
      </c>
      <c r="BV7">
        <v>2.234753</v>
      </c>
      <c r="BW7">
        <v>1.8716550000000001</v>
      </c>
      <c r="BX7">
        <v>1.887764</v>
      </c>
      <c r="BY7">
        <v>2.5851959999999998</v>
      </c>
      <c r="BZ7">
        <v>1.27881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5.1186879999999997</v>
      </c>
      <c r="CK7">
        <v>1.8015909999999999</v>
      </c>
      <c r="CL7">
        <v>1.866976</v>
      </c>
      <c r="CM7">
        <v>3.3828109999999998</v>
      </c>
      <c r="CN7">
        <v>3.4124590000000001</v>
      </c>
      <c r="CO7">
        <v>0</v>
      </c>
      <c r="CP7">
        <v>4.1018520000000001</v>
      </c>
      <c r="CQ7">
        <v>1.7062299999999999</v>
      </c>
      <c r="CR7">
        <v>0.81501699999999999</v>
      </c>
      <c r="CS7">
        <v>1.3207789999999999</v>
      </c>
      <c r="CT7">
        <v>0.47778100000000001</v>
      </c>
      <c r="CU7">
        <v>0</v>
      </c>
      <c r="CV7">
        <v>0</v>
      </c>
      <c r="CW7">
        <v>0.92495099999999997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64.200268999999992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586.99061200000006</v>
      </c>
      <c r="L8">
        <v>230.91331700000001</v>
      </c>
      <c r="M8">
        <v>89.500202999999999</v>
      </c>
      <c r="N8">
        <v>114.76388</v>
      </c>
      <c r="O8">
        <v>120.209401</v>
      </c>
      <c r="P8">
        <v>101.483751</v>
      </c>
      <c r="Q8">
        <v>0</v>
      </c>
      <c r="R8">
        <v>40.503297000000003</v>
      </c>
      <c r="S8">
        <v>21.200016999999999</v>
      </c>
      <c r="T8">
        <v>0</v>
      </c>
      <c r="U8">
        <v>336.167618</v>
      </c>
      <c r="V8">
        <v>11.232078</v>
      </c>
      <c r="W8">
        <v>24.180575999999999</v>
      </c>
      <c r="X8">
        <v>140.893125</v>
      </c>
      <c r="Y8">
        <v>0</v>
      </c>
      <c r="Z8">
        <v>12.626550999999999</v>
      </c>
      <c r="AA8">
        <v>13.533747999999999</v>
      </c>
      <c r="AB8">
        <v>0</v>
      </c>
      <c r="AC8">
        <v>0</v>
      </c>
      <c r="AD8">
        <v>0</v>
      </c>
      <c r="AE8">
        <v>0</v>
      </c>
      <c r="AF8">
        <v>8.0263969999999993</v>
      </c>
      <c r="AG8">
        <v>41.036448999999998</v>
      </c>
      <c r="AH8">
        <v>0</v>
      </c>
      <c r="AI8">
        <v>0</v>
      </c>
      <c r="AJ8">
        <v>0</v>
      </c>
      <c r="AK8">
        <v>25.201264999999999</v>
      </c>
      <c r="AL8">
        <v>12.312901</v>
      </c>
      <c r="AM8">
        <v>15.745255</v>
      </c>
      <c r="AN8">
        <v>0.79243799999999998</v>
      </c>
      <c r="AO8">
        <v>0</v>
      </c>
      <c r="AP8">
        <v>0.61699400000000004</v>
      </c>
      <c r="AQ8">
        <v>0</v>
      </c>
      <c r="AR8">
        <v>36.158428999999998</v>
      </c>
      <c r="AS8">
        <v>25.916623000000001</v>
      </c>
      <c r="AT8">
        <v>14.446417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64.200268999999992</v>
      </c>
      <c r="BA8">
        <f t="shared" si="1"/>
        <v>2088.6516110000002</v>
      </c>
      <c r="BD8">
        <v>7.66</v>
      </c>
      <c r="BE8">
        <v>1.88</v>
      </c>
      <c r="BF8">
        <v>0</v>
      </c>
      <c r="BG8">
        <v>1.77</v>
      </c>
      <c r="BH8">
        <v>0</v>
      </c>
      <c r="BI8">
        <v>1.28</v>
      </c>
      <c r="BJ8">
        <v>1.27</v>
      </c>
      <c r="BK8">
        <v>1.68</v>
      </c>
      <c r="BL8">
        <v>0</v>
      </c>
      <c r="BM8">
        <v>0.19</v>
      </c>
      <c r="BN8">
        <v>0</v>
      </c>
      <c r="BO8">
        <v>3.64</v>
      </c>
      <c r="BP8">
        <v>0.25</v>
      </c>
      <c r="BQ8">
        <v>1.95</v>
      </c>
      <c r="BR8">
        <v>2.11</v>
      </c>
      <c r="BS8">
        <v>1.58</v>
      </c>
      <c r="BT8">
        <v>2.8603580000000002</v>
      </c>
      <c r="BU8">
        <v>1.2925979999999999</v>
      </c>
      <c r="BV8">
        <v>2.234753</v>
      </c>
      <c r="BW8">
        <v>1.8716550000000001</v>
      </c>
      <c r="BX8">
        <v>1.887764</v>
      </c>
      <c r="BY8">
        <v>2.5851959999999998</v>
      </c>
      <c r="BZ8">
        <v>1.27881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5.1186879999999997</v>
      </c>
      <c r="CK8">
        <v>1.8015909999999999</v>
      </c>
      <c r="CL8">
        <v>1.866976</v>
      </c>
      <c r="CM8">
        <v>3.3828109999999998</v>
      </c>
      <c r="CN8">
        <v>3.4124590000000001</v>
      </c>
      <c r="CO8">
        <v>0</v>
      </c>
      <c r="CP8">
        <v>4.1018520000000001</v>
      </c>
      <c r="CQ8">
        <v>1.7062299999999999</v>
      </c>
      <c r="CR8">
        <v>0.81501699999999999</v>
      </c>
      <c r="CS8">
        <v>1.3207789999999999</v>
      </c>
      <c r="CT8">
        <v>0.47778100000000001</v>
      </c>
      <c r="CU8">
        <v>0</v>
      </c>
      <c r="CV8">
        <v>0</v>
      </c>
      <c r="CW8">
        <v>0.92495099999999997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64.200268999999992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568.34699999999998</v>
      </c>
      <c r="L9">
        <v>230.91331700000001</v>
      </c>
      <c r="M9">
        <v>89.500202999999999</v>
      </c>
      <c r="N9">
        <v>114.76388</v>
      </c>
      <c r="O9">
        <v>120.209401</v>
      </c>
      <c r="P9">
        <v>101.483751</v>
      </c>
      <c r="Q9">
        <v>0</v>
      </c>
      <c r="R9">
        <v>40.503297000000003</v>
      </c>
      <c r="S9">
        <v>13.967584</v>
      </c>
      <c r="T9">
        <v>0</v>
      </c>
      <c r="U9">
        <v>336.167618</v>
      </c>
      <c r="V9">
        <v>11.232078</v>
      </c>
      <c r="W9">
        <v>24.180575999999999</v>
      </c>
      <c r="X9">
        <v>140.893125</v>
      </c>
      <c r="Y9">
        <v>0</v>
      </c>
      <c r="Z9">
        <v>12.626550999999999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8.0263969999999993</v>
      </c>
      <c r="AG9">
        <v>41.036448999999998</v>
      </c>
      <c r="AH9">
        <v>0</v>
      </c>
      <c r="AI9">
        <v>0</v>
      </c>
      <c r="AJ9">
        <v>0</v>
      </c>
      <c r="AK9">
        <v>25.201264999999999</v>
      </c>
      <c r="AL9">
        <v>12.312901</v>
      </c>
      <c r="AM9">
        <v>15.745255</v>
      </c>
      <c r="AN9">
        <v>0.79243799999999998</v>
      </c>
      <c r="AO9">
        <v>0</v>
      </c>
      <c r="AP9">
        <v>0.61699400000000004</v>
      </c>
      <c r="AQ9">
        <v>0</v>
      </c>
      <c r="AR9">
        <v>27.650562999999998</v>
      </c>
      <c r="AS9">
        <v>31.488696999999998</v>
      </c>
      <c r="AT9">
        <v>14.446417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64.220518999999996</v>
      </c>
      <c r="BA9">
        <f t="shared" si="1"/>
        <v>2046.326276</v>
      </c>
      <c r="BD9">
        <v>7.66</v>
      </c>
      <c r="BE9">
        <v>1.88</v>
      </c>
      <c r="BF9">
        <v>0</v>
      </c>
      <c r="BG9">
        <v>1.77</v>
      </c>
      <c r="BH9">
        <v>0</v>
      </c>
      <c r="BI9">
        <v>1.28</v>
      </c>
      <c r="BJ9">
        <v>1.27</v>
      </c>
      <c r="BK9">
        <v>1.68</v>
      </c>
      <c r="BL9">
        <v>0</v>
      </c>
      <c r="BM9">
        <v>0.19</v>
      </c>
      <c r="BN9">
        <v>0</v>
      </c>
      <c r="BO9">
        <v>3.64</v>
      </c>
      <c r="BP9">
        <v>0.25</v>
      </c>
      <c r="BQ9">
        <v>1.95</v>
      </c>
      <c r="BR9">
        <v>2.11</v>
      </c>
      <c r="BS9">
        <v>1.58</v>
      </c>
      <c r="BT9">
        <v>2.8603580000000002</v>
      </c>
      <c r="BU9">
        <v>1.2925979999999999</v>
      </c>
      <c r="BV9">
        <v>2.2550029999999999</v>
      </c>
      <c r="BW9">
        <v>1.8716550000000001</v>
      </c>
      <c r="BX9">
        <v>1.887764</v>
      </c>
      <c r="BY9">
        <v>2.5851959999999998</v>
      </c>
      <c r="BZ9">
        <v>1.27881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5.1186879999999997</v>
      </c>
      <c r="CK9">
        <v>1.8015909999999999</v>
      </c>
      <c r="CL9">
        <v>1.866976</v>
      </c>
      <c r="CM9">
        <v>3.3828109999999998</v>
      </c>
      <c r="CN9">
        <v>3.4124590000000001</v>
      </c>
      <c r="CO9">
        <v>0</v>
      </c>
      <c r="CP9">
        <v>4.1018520000000001</v>
      </c>
      <c r="CQ9">
        <v>1.7062299999999999</v>
      </c>
      <c r="CR9">
        <v>0.81501699999999999</v>
      </c>
      <c r="CS9">
        <v>1.3207789999999999</v>
      </c>
      <c r="CT9">
        <v>0.47778100000000001</v>
      </c>
      <c r="CU9">
        <v>0</v>
      </c>
      <c r="CV9">
        <v>0</v>
      </c>
      <c r="CW9">
        <v>0.92495099999999997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64.220518999999996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568.34699999999998</v>
      </c>
      <c r="L10">
        <v>230.91331700000001</v>
      </c>
      <c r="M10">
        <v>89.500202999999999</v>
      </c>
      <c r="N10">
        <v>114.76388</v>
      </c>
      <c r="O10">
        <v>120.209401</v>
      </c>
      <c r="P10">
        <v>101.483751</v>
      </c>
      <c r="Q10">
        <v>0</v>
      </c>
      <c r="R10">
        <v>31.833597000000001</v>
      </c>
      <c r="S10">
        <v>13.967584</v>
      </c>
      <c r="T10">
        <v>0</v>
      </c>
      <c r="U10">
        <v>336.167618</v>
      </c>
      <c r="V10">
        <v>7.7860649999999998</v>
      </c>
      <c r="W10">
        <v>22.233998</v>
      </c>
      <c r="X10">
        <v>110.067525</v>
      </c>
      <c r="Y10">
        <v>0</v>
      </c>
      <c r="Z10">
        <v>12.626550999999999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8.0263969999999993</v>
      </c>
      <c r="AG10">
        <v>41.036448999999998</v>
      </c>
      <c r="AH10">
        <v>0</v>
      </c>
      <c r="AI10">
        <v>0</v>
      </c>
      <c r="AJ10">
        <v>0</v>
      </c>
      <c r="AK10">
        <v>25.201264999999999</v>
      </c>
      <c r="AL10">
        <v>12.312901</v>
      </c>
      <c r="AM10">
        <v>15.745255</v>
      </c>
      <c r="AN10">
        <v>0.79243799999999998</v>
      </c>
      <c r="AO10">
        <v>0</v>
      </c>
      <c r="AP10">
        <v>0.61699400000000004</v>
      </c>
      <c r="AQ10">
        <v>0</v>
      </c>
      <c r="AR10">
        <v>27.650562999999998</v>
      </c>
      <c r="AS10">
        <v>31.488696999999998</v>
      </c>
      <c r="AT10">
        <v>14.446417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64.221056999999988</v>
      </c>
      <c r="BA10">
        <f t="shared" si="1"/>
        <v>2001.4389229999999</v>
      </c>
      <c r="BD10">
        <v>7.66</v>
      </c>
      <c r="BE10">
        <v>1.88</v>
      </c>
      <c r="BF10">
        <v>0</v>
      </c>
      <c r="BG10">
        <v>1.77</v>
      </c>
      <c r="BH10">
        <v>0</v>
      </c>
      <c r="BI10">
        <v>1.28</v>
      </c>
      <c r="BJ10">
        <v>1.27</v>
      </c>
      <c r="BK10">
        <v>1.68</v>
      </c>
      <c r="BL10">
        <v>0</v>
      </c>
      <c r="BM10">
        <v>0.19</v>
      </c>
      <c r="BN10">
        <v>0</v>
      </c>
      <c r="BO10">
        <v>3.64</v>
      </c>
      <c r="BP10">
        <v>0.25</v>
      </c>
      <c r="BQ10">
        <v>1.95</v>
      </c>
      <c r="BR10">
        <v>2.11</v>
      </c>
      <c r="BS10">
        <v>1.58</v>
      </c>
      <c r="BT10">
        <v>2.8603580000000002</v>
      </c>
      <c r="BU10">
        <v>1.2925979999999999</v>
      </c>
      <c r="BV10">
        <v>2.255541</v>
      </c>
      <c r="BW10">
        <v>1.8716550000000001</v>
      </c>
      <c r="BX10">
        <v>1.887764</v>
      </c>
      <c r="BY10">
        <v>2.5851959999999998</v>
      </c>
      <c r="BZ10">
        <v>1.27881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5.1186879999999997</v>
      </c>
      <c r="CK10">
        <v>1.8015909999999999</v>
      </c>
      <c r="CL10">
        <v>1.866976</v>
      </c>
      <c r="CM10">
        <v>3.3828109999999998</v>
      </c>
      <c r="CN10">
        <v>3.4124590000000001</v>
      </c>
      <c r="CO10">
        <v>0</v>
      </c>
      <c r="CP10">
        <v>4.1018520000000001</v>
      </c>
      <c r="CQ10">
        <v>1.7062299999999999</v>
      </c>
      <c r="CR10">
        <v>0.81501699999999999</v>
      </c>
      <c r="CS10">
        <v>1.3207789999999999</v>
      </c>
      <c r="CT10">
        <v>0.47778100000000001</v>
      </c>
      <c r="CU10">
        <v>0</v>
      </c>
      <c r="CV10">
        <v>0</v>
      </c>
      <c r="CW10">
        <v>0.92495099999999997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64.221056999999988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523.07190000000003</v>
      </c>
      <c r="L11">
        <v>227.69088300000001</v>
      </c>
      <c r="M11">
        <v>89.500202999999999</v>
      </c>
      <c r="N11">
        <v>114.76388</v>
      </c>
      <c r="O11">
        <v>120.209401</v>
      </c>
      <c r="P11">
        <v>101.483751</v>
      </c>
      <c r="Q11">
        <v>0</v>
      </c>
      <c r="R11">
        <v>31.833597000000001</v>
      </c>
      <c r="S11">
        <v>14.016192999999999</v>
      </c>
      <c r="T11">
        <v>0</v>
      </c>
      <c r="U11">
        <v>336.167618</v>
      </c>
      <c r="V11">
        <v>7.7860649999999998</v>
      </c>
      <c r="W11">
        <v>22.233998</v>
      </c>
      <c r="X11">
        <v>110.067525</v>
      </c>
      <c r="Y11">
        <v>0</v>
      </c>
      <c r="Z11">
        <v>12.626550999999999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8.0263969999999993</v>
      </c>
      <c r="AG11">
        <v>41.036448999999998</v>
      </c>
      <c r="AH11">
        <v>0</v>
      </c>
      <c r="AI11">
        <v>0</v>
      </c>
      <c r="AJ11">
        <v>0</v>
      </c>
      <c r="AK11">
        <v>25.201264999999999</v>
      </c>
      <c r="AL11">
        <v>23.506447000000001</v>
      </c>
      <c r="AM11">
        <v>15.745255</v>
      </c>
      <c r="AN11">
        <v>0.79243799999999998</v>
      </c>
      <c r="AO11">
        <v>0</v>
      </c>
      <c r="AP11">
        <v>0.61699400000000004</v>
      </c>
      <c r="AQ11">
        <v>0</v>
      </c>
      <c r="AR11">
        <v>50.515452000000003</v>
      </c>
      <c r="AS11">
        <v>31.488696999999998</v>
      </c>
      <c r="AT11">
        <v>14.446417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64.221056999999988</v>
      </c>
      <c r="BA11">
        <f t="shared" si="1"/>
        <v>1987.0484329999999</v>
      </c>
      <c r="BD11">
        <v>7.66</v>
      </c>
      <c r="BE11">
        <v>1.88</v>
      </c>
      <c r="BF11">
        <v>0</v>
      </c>
      <c r="BG11">
        <v>1.77</v>
      </c>
      <c r="BH11">
        <v>0</v>
      </c>
      <c r="BI11">
        <v>1.28</v>
      </c>
      <c r="BJ11">
        <v>1.27</v>
      </c>
      <c r="BK11">
        <v>1.68</v>
      </c>
      <c r="BL11">
        <v>0</v>
      </c>
      <c r="BM11">
        <v>0.19</v>
      </c>
      <c r="BN11">
        <v>0</v>
      </c>
      <c r="BO11">
        <v>3.64</v>
      </c>
      <c r="BP11">
        <v>0.25</v>
      </c>
      <c r="BQ11">
        <v>1.95</v>
      </c>
      <c r="BR11">
        <v>2.11</v>
      </c>
      <c r="BS11">
        <v>1.58</v>
      </c>
      <c r="BT11">
        <v>2.8603580000000002</v>
      </c>
      <c r="BU11">
        <v>1.2925979999999999</v>
      </c>
      <c r="BV11">
        <v>2.255541</v>
      </c>
      <c r="BW11">
        <v>1.8716550000000001</v>
      </c>
      <c r="BX11">
        <v>1.887764</v>
      </c>
      <c r="BY11">
        <v>2.5851959999999998</v>
      </c>
      <c r="BZ11">
        <v>1.27881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5.1186879999999997</v>
      </c>
      <c r="CK11">
        <v>1.8015909999999999</v>
      </c>
      <c r="CL11">
        <v>1.866976</v>
      </c>
      <c r="CM11">
        <v>3.3828109999999998</v>
      </c>
      <c r="CN11">
        <v>3.4124590000000001</v>
      </c>
      <c r="CO11">
        <v>0</v>
      </c>
      <c r="CP11">
        <v>4.1018520000000001</v>
      </c>
      <c r="CQ11">
        <v>1.7062299999999999</v>
      </c>
      <c r="CR11">
        <v>0.81501699999999999</v>
      </c>
      <c r="CS11">
        <v>1.3207789999999999</v>
      </c>
      <c r="CT11">
        <v>0.47778100000000001</v>
      </c>
      <c r="CU11">
        <v>0</v>
      </c>
      <c r="CV11">
        <v>0</v>
      </c>
      <c r="CW11">
        <v>0.92495099999999997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64.221056999999988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521.14530000000002</v>
      </c>
      <c r="L12">
        <v>227.69088300000001</v>
      </c>
      <c r="M12">
        <v>89.500202999999999</v>
      </c>
      <c r="N12">
        <v>114.76388</v>
      </c>
      <c r="O12">
        <v>120.209401</v>
      </c>
      <c r="P12">
        <v>101.483751</v>
      </c>
      <c r="Q12">
        <v>0</v>
      </c>
      <c r="R12">
        <v>31.833597000000001</v>
      </c>
      <c r="S12">
        <v>14.016192999999999</v>
      </c>
      <c r="T12">
        <v>0</v>
      </c>
      <c r="U12">
        <v>336.167618</v>
      </c>
      <c r="V12">
        <v>7.7860649999999998</v>
      </c>
      <c r="W12">
        <v>22.233998</v>
      </c>
      <c r="X12">
        <v>110.067525</v>
      </c>
      <c r="Y12">
        <v>0</v>
      </c>
      <c r="Z12">
        <v>12.626550999999999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8.0263969999999993</v>
      </c>
      <c r="AG12">
        <v>41.036448999999998</v>
      </c>
      <c r="AH12">
        <v>0</v>
      </c>
      <c r="AI12">
        <v>0</v>
      </c>
      <c r="AJ12">
        <v>0</v>
      </c>
      <c r="AK12">
        <v>25.201264999999999</v>
      </c>
      <c r="AL12">
        <v>78.354821999999999</v>
      </c>
      <c r="AM12">
        <v>15.745255</v>
      </c>
      <c r="AN12">
        <v>0.79243799999999998</v>
      </c>
      <c r="AO12">
        <v>0</v>
      </c>
      <c r="AP12">
        <v>0.61699400000000004</v>
      </c>
      <c r="AQ12">
        <v>0</v>
      </c>
      <c r="AR12">
        <v>50.515452000000003</v>
      </c>
      <c r="AS12">
        <v>20.733298999999999</v>
      </c>
      <c r="AT12">
        <v>14.446417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64.291056999999995</v>
      </c>
      <c r="BA12">
        <f t="shared" si="1"/>
        <v>2029.2848099999999</v>
      </c>
      <c r="BD12">
        <v>7.66</v>
      </c>
      <c r="BE12">
        <v>1.88</v>
      </c>
      <c r="BF12">
        <v>0</v>
      </c>
      <c r="BG12">
        <v>1.77</v>
      </c>
      <c r="BH12">
        <v>0</v>
      </c>
      <c r="BI12">
        <v>1.28</v>
      </c>
      <c r="BJ12">
        <v>1.34</v>
      </c>
      <c r="BK12">
        <v>1.68</v>
      </c>
      <c r="BL12">
        <v>0</v>
      </c>
      <c r="BM12">
        <v>0.19</v>
      </c>
      <c r="BN12">
        <v>0</v>
      </c>
      <c r="BO12">
        <v>3.64</v>
      </c>
      <c r="BP12">
        <v>0.25</v>
      </c>
      <c r="BQ12">
        <v>1.95</v>
      </c>
      <c r="BR12">
        <v>2.11</v>
      </c>
      <c r="BS12">
        <v>1.58</v>
      </c>
      <c r="BT12">
        <v>2.8603580000000002</v>
      </c>
      <c r="BU12">
        <v>1.2925979999999999</v>
      </c>
      <c r="BV12">
        <v>2.255541</v>
      </c>
      <c r="BW12">
        <v>1.8716550000000001</v>
      </c>
      <c r="BX12">
        <v>1.887764</v>
      </c>
      <c r="BY12">
        <v>2.5851959999999998</v>
      </c>
      <c r="BZ12">
        <v>1.27881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5.1186879999999997</v>
      </c>
      <c r="CK12">
        <v>1.8015909999999999</v>
      </c>
      <c r="CL12">
        <v>1.866976</v>
      </c>
      <c r="CM12">
        <v>3.3828109999999998</v>
      </c>
      <c r="CN12">
        <v>3.4124590000000001</v>
      </c>
      <c r="CO12">
        <v>0</v>
      </c>
      <c r="CP12">
        <v>4.1018520000000001</v>
      </c>
      <c r="CQ12">
        <v>1.7062299999999999</v>
      </c>
      <c r="CR12">
        <v>0.81501699999999999</v>
      </c>
      <c r="CS12">
        <v>1.3207789999999999</v>
      </c>
      <c r="CT12">
        <v>0.47778100000000001</v>
      </c>
      <c r="CU12">
        <v>0</v>
      </c>
      <c r="CV12">
        <v>0</v>
      </c>
      <c r="CW12">
        <v>0.92495099999999997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64.291056999999995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523.41281200000003</v>
      </c>
      <c r="L13">
        <v>227.69088300000001</v>
      </c>
      <c r="M13">
        <v>89.500202999999999</v>
      </c>
      <c r="N13">
        <v>114.76388</v>
      </c>
      <c r="O13">
        <v>120.209401</v>
      </c>
      <c r="P13">
        <v>101.483751</v>
      </c>
      <c r="Q13">
        <v>0</v>
      </c>
      <c r="R13">
        <v>40.503297000000003</v>
      </c>
      <c r="S13">
        <v>21.200016999999999</v>
      </c>
      <c r="T13">
        <v>0</v>
      </c>
      <c r="U13">
        <v>336.167618</v>
      </c>
      <c r="V13">
        <v>11.232078</v>
      </c>
      <c r="W13">
        <v>32.516452000000001</v>
      </c>
      <c r="X13">
        <v>140.893125</v>
      </c>
      <c r="Y13">
        <v>0</v>
      </c>
      <c r="Z13">
        <v>12.626550999999999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8.0263969999999993</v>
      </c>
      <c r="AG13">
        <v>41.036448999999998</v>
      </c>
      <c r="AH13">
        <v>0</v>
      </c>
      <c r="AI13">
        <v>0</v>
      </c>
      <c r="AJ13">
        <v>0</v>
      </c>
      <c r="AK13">
        <v>25.201264999999999</v>
      </c>
      <c r="AL13">
        <v>78.354821999999999</v>
      </c>
      <c r="AM13">
        <v>15.745255</v>
      </c>
      <c r="AN13">
        <v>0.79243799999999998</v>
      </c>
      <c r="AO13">
        <v>0</v>
      </c>
      <c r="AP13">
        <v>0.61699400000000004</v>
      </c>
      <c r="AQ13">
        <v>0</v>
      </c>
      <c r="AR13">
        <v>27.650562999999998</v>
      </c>
      <c r="AS13">
        <v>20.733298999999999</v>
      </c>
      <c r="AT13">
        <v>14.446417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64.301056999999986</v>
      </c>
      <c r="BA13">
        <f t="shared" si="1"/>
        <v>2069.105024</v>
      </c>
      <c r="BD13">
        <v>7.66</v>
      </c>
      <c r="BE13">
        <v>1.88</v>
      </c>
      <c r="BF13">
        <v>0</v>
      </c>
      <c r="BG13">
        <v>1.77</v>
      </c>
      <c r="BH13">
        <v>0</v>
      </c>
      <c r="BI13">
        <v>1.28</v>
      </c>
      <c r="BJ13">
        <v>1.34</v>
      </c>
      <c r="BK13">
        <v>1.69</v>
      </c>
      <c r="BL13">
        <v>0</v>
      </c>
      <c r="BM13">
        <v>0.19</v>
      </c>
      <c r="BN13">
        <v>0</v>
      </c>
      <c r="BO13">
        <v>3.64</v>
      </c>
      <c r="BP13">
        <v>0.25</v>
      </c>
      <c r="BQ13">
        <v>1.95</v>
      </c>
      <c r="BR13">
        <v>2.11</v>
      </c>
      <c r="BS13">
        <v>1.58</v>
      </c>
      <c r="BT13">
        <v>2.8603580000000002</v>
      </c>
      <c r="BU13">
        <v>1.2925979999999999</v>
      </c>
      <c r="BV13">
        <v>2.255541</v>
      </c>
      <c r="BW13">
        <v>1.8716550000000001</v>
      </c>
      <c r="BX13">
        <v>1.887764</v>
      </c>
      <c r="BY13">
        <v>2.5851959999999998</v>
      </c>
      <c r="BZ13">
        <v>1.27881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5.1186879999999997</v>
      </c>
      <c r="CK13">
        <v>1.8015909999999999</v>
      </c>
      <c r="CL13">
        <v>1.866976</v>
      </c>
      <c r="CM13">
        <v>3.3828109999999998</v>
      </c>
      <c r="CN13">
        <v>3.4124590000000001</v>
      </c>
      <c r="CO13">
        <v>0</v>
      </c>
      <c r="CP13">
        <v>4.1018520000000001</v>
      </c>
      <c r="CQ13">
        <v>1.7062299999999999</v>
      </c>
      <c r="CR13">
        <v>0.81501699999999999</v>
      </c>
      <c r="CS13">
        <v>1.3207789999999999</v>
      </c>
      <c r="CT13">
        <v>0.47778100000000001</v>
      </c>
      <c r="CU13">
        <v>0</v>
      </c>
      <c r="CV13">
        <v>0</v>
      </c>
      <c r="CW13">
        <v>0.92495099999999997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64.301056999999986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492.58721200000002</v>
      </c>
      <c r="L14">
        <v>227.69088300000001</v>
      </c>
      <c r="M14">
        <v>89.500202999999999</v>
      </c>
      <c r="N14">
        <v>114.76388</v>
      </c>
      <c r="O14">
        <v>120.209401</v>
      </c>
      <c r="P14">
        <v>101.483751</v>
      </c>
      <c r="Q14">
        <v>0</v>
      </c>
      <c r="R14">
        <v>40.503297000000003</v>
      </c>
      <c r="S14">
        <v>21.200016999999999</v>
      </c>
      <c r="T14">
        <v>0</v>
      </c>
      <c r="U14">
        <v>336.167618</v>
      </c>
      <c r="V14">
        <v>11.232078</v>
      </c>
      <c r="W14">
        <v>32.516452000000001</v>
      </c>
      <c r="X14">
        <v>140.893125</v>
      </c>
      <c r="Y14">
        <v>0</v>
      </c>
      <c r="Z14">
        <v>12.626550999999999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8.0263969999999993</v>
      </c>
      <c r="AG14">
        <v>41.036448999999998</v>
      </c>
      <c r="AH14">
        <v>0</v>
      </c>
      <c r="AI14">
        <v>0</v>
      </c>
      <c r="AJ14">
        <v>0</v>
      </c>
      <c r="AK14">
        <v>25.201264999999999</v>
      </c>
      <c r="AL14">
        <v>78.354821999999999</v>
      </c>
      <c r="AM14">
        <v>15.745255</v>
      </c>
      <c r="AN14">
        <v>0.79243799999999998</v>
      </c>
      <c r="AO14">
        <v>0</v>
      </c>
      <c r="AP14">
        <v>0.61699400000000004</v>
      </c>
      <c r="AQ14">
        <v>0</v>
      </c>
      <c r="AR14">
        <v>27.650562999999998</v>
      </c>
      <c r="AS14">
        <v>20.733298999999999</v>
      </c>
      <c r="AT14">
        <v>14.446417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64.301056999999986</v>
      </c>
      <c r="BA14">
        <f t="shared" si="1"/>
        <v>2038.2794239999998</v>
      </c>
      <c r="BD14">
        <v>7.66</v>
      </c>
      <c r="BE14">
        <v>1.88</v>
      </c>
      <c r="BF14">
        <v>0</v>
      </c>
      <c r="BG14">
        <v>1.77</v>
      </c>
      <c r="BH14">
        <v>0</v>
      </c>
      <c r="BI14">
        <v>1.28</v>
      </c>
      <c r="BJ14">
        <v>1.34</v>
      </c>
      <c r="BK14">
        <v>1.69</v>
      </c>
      <c r="BL14">
        <v>0</v>
      </c>
      <c r="BM14">
        <v>0.19</v>
      </c>
      <c r="BN14">
        <v>0</v>
      </c>
      <c r="BO14">
        <v>3.64</v>
      </c>
      <c r="BP14">
        <v>0.25</v>
      </c>
      <c r="BQ14">
        <v>1.95</v>
      </c>
      <c r="BR14">
        <v>2.11</v>
      </c>
      <c r="BS14">
        <v>1.58</v>
      </c>
      <c r="BT14">
        <v>2.8603580000000002</v>
      </c>
      <c r="BU14">
        <v>1.2925979999999999</v>
      </c>
      <c r="BV14">
        <v>2.255541</v>
      </c>
      <c r="BW14">
        <v>1.8716550000000001</v>
      </c>
      <c r="BX14">
        <v>1.887764</v>
      </c>
      <c r="BY14">
        <v>2.5851959999999998</v>
      </c>
      <c r="BZ14">
        <v>1.27881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5.1186879999999997</v>
      </c>
      <c r="CK14">
        <v>1.8015909999999999</v>
      </c>
      <c r="CL14">
        <v>1.866976</v>
      </c>
      <c r="CM14">
        <v>3.3828109999999998</v>
      </c>
      <c r="CN14">
        <v>3.4124590000000001</v>
      </c>
      <c r="CO14">
        <v>0</v>
      </c>
      <c r="CP14">
        <v>4.1018520000000001</v>
      </c>
      <c r="CQ14">
        <v>1.7062299999999999</v>
      </c>
      <c r="CR14">
        <v>0.81501699999999999</v>
      </c>
      <c r="CS14">
        <v>1.3207789999999999</v>
      </c>
      <c r="CT14">
        <v>0.47778100000000001</v>
      </c>
      <c r="CU14">
        <v>0</v>
      </c>
      <c r="CV14">
        <v>0</v>
      </c>
      <c r="CW14">
        <v>0.92495099999999997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64.301056999999986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441.25574899999998</v>
      </c>
      <c r="L15">
        <v>225.35146599999999</v>
      </c>
      <c r="M15">
        <v>89.500202999999999</v>
      </c>
      <c r="N15">
        <v>114.76388</v>
      </c>
      <c r="O15">
        <v>120.209401</v>
      </c>
      <c r="P15">
        <v>101.483751</v>
      </c>
      <c r="Q15">
        <v>0</v>
      </c>
      <c r="R15">
        <v>40.503297000000003</v>
      </c>
      <c r="S15">
        <v>21.200016999999999</v>
      </c>
      <c r="T15">
        <v>0</v>
      </c>
      <c r="U15">
        <v>336.167618</v>
      </c>
      <c r="V15">
        <v>11.232078</v>
      </c>
      <c r="W15">
        <v>32.516452000000001</v>
      </c>
      <c r="X15">
        <v>140.893125</v>
      </c>
      <c r="Y15">
        <v>0</v>
      </c>
      <c r="Z15">
        <v>6.3132760000000001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8.0263969999999993</v>
      </c>
      <c r="AG15">
        <v>41.036448999999998</v>
      </c>
      <c r="AH15">
        <v>0</v>
      </c>
      <c r="AI15">
        <v>0</v>
      </c>
      <c r="AJ15">
        <v>0</v>
      </c>
      <c r="AK15">
        <v>25.201264999999999</v>
      </c>
      <c r="AL15">
        <v>78.354821999999999</v>
      </c>
      <c r="AM15">
        <v>15.745255</v>
      </c>
      <c r="AN15">
        <v>0.79243799999999998</v>
      </c>
      <c r="AO15">
        <v>0</v>
      </c>
      <c r="AP15">
        <v>0.61699400000000004</v>
      </c>
      <c r="AQ15">
        <v>0</v>
      </c>
      <c r="AR15">
        <v>50.515452000000003</v>
      </c>
      <c r="AS15">
        <v>31.488696999999998</v>
      </c>
      <c r="AT15">
        <v>14.154286000000001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64.301056999999986</v>
      </c>
      <c r="BA15">
        <f t="shared" si="1"/>
        <v>2011.623425</v>
      </c>
      <c r="BD15">
        <v>7.66</v>
      </c>
      <c r="BE15">
        <v>1.88</v>
      </c>
      <c r="BF15">
        <v>0</v>
      </c>
      <c r="BG15">
        <v>1.77</v>
      </c>
      <c r="BH15">
        <v>0</v>
      </c>
      <c r="BI15">
        <v>1.28</v>
      </c>
      <c r="BJ15">
        <v>1.34</v>
      </c>
      <c r="BK15">
        <v>1.69</v>
      </c>
      <c r="BL15">
        <v>0</v>
      </c>
      <c r="BM15">
        <v>0.19</v>
      </c>
      <c r="BN15">
        <v>0</v>
      </c>
      <c r="BO15">
        <v>3.64</v>
      </c>
      <c r="BP15">
        <v>0.25</v>
      </c>
      <c r="BQ15">
        <v>1.95</v>
      </c>
      <c r="BR15">
        <v>2.11</v>
      </c>
      <c r="BS15">
        <v>1.58</v>
      </c>
      <c r="BT15">
        <v>2.8603580000000002</v>
      </c>
      <c r="BU15">
        <v>1.2925979999999999</v>
      </c>
      <c r="BV15">
        <v>2.255541</v>
      </c>
      <c r="BW15">
        <v>1.8716550000000001</v>
      </c>
      <c r="BX15">
        <v>1.887764</v>
      </c>
      <c r="BY15">
        <v>2.5851959999999998</v>
      </c>
      <c r="BZ15">
        <v>1.27881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5.1186879999999997</v>
      </c>
      <c r="CK15">
        <v>1.8015909999999999</v>
      </c>
      <c r="CL15">
        <v>1.866976</v>
      </c>
      <c r="CM15">
        <v>3.3828109999999998</v>
      </c>
      <c r="CN15">
        <v>3.4124590000000001</v>
      </c>
      <c r="CO15">
        <v>0</v>
      </c>
      <c r="CP15">
        <v>4.1018520000000001</v>
      </c>
      <c r="CQ15">
        <v>1.7062299999999999</v>
      </c>
      <c r="CR15">
        <v>0.81501699999999999</v>
      </c>
      <c r="CS15">
        <v>1.3207789999999999</v>
      </c>
      <c r="CT15">
        <v>0.47778100000000001</v>
      </c>
      <c r="CU15">
        <v>0</v>
      </c>
      <c r="CV15">
        <v>0</v>
      </c>
      <c r="CW15">
        <v>0.92495099999999997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64.301056999999986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478.13771200000002</v>
      </c>
      <c r="L16">
        <v>225.35146599999999</v>
      </c>
      <c r="M16">
        <v>89.500202999999999</v>
      </c>
      <c r="N16">
        <v>114.76388</v>
      </c>
      <c r="O16">
        <v>120.209401</v>
      </c>
      <c r="P16">
        <v>101.483751</v>
      </c>
      <c r="Q16">
        <v>0</v>
      </c>
      <c r="R16">
        <v>40.503297000000003</v>
      </c>
      <c r="S16">
        <v>21.200016999999999</v>
      </c>
      <c r="T16">
        <v>0</v>
      </c>
      <c r="U16">
        <v>336.167618</v>
      </c>
      <c r="V16">
        <v>11.232078</v>
      </c>
      <c r="W16">
        <v>32.516452000000001</v>
      </c>
      <c r="X16">
        <v>140.893125</v>
      </c>
      <c r="Y16">
        <v>0</v>
      </c>
      <c r="Z16">
        <v>6.3132760000000001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8.0263969999999993</v>
      </c>
      <c r="AG16">
        <v>41.036448999999998</v>
      </c>
      <c r="AH16">
        <v>0</v>
      </c>
      <c r="AI16">
        <v>0</v>
      </c>
      <c r="AJ16">
        <v>0</v>
      </c>
      <c r="AK16">
        <v>25.201264999999999</v>
      </c>
      <c r="AL16">
        <v>23.506447000000001</v>
      </c>
      <c r="AM16">
        <v>15.745255</v>
      </c>
      <c r="AN16">
        <v>0.79243799999999998</v>
      </c>
      <c r="AO16">
        <v>0</v>
      </c>
      <c r="AP16">
        <v>0.61699400000000004</v>
      </c>
      <c r="AQ16">
        <v>0</v>
      </c>
      <c r="AR16">
        <v>50.515452000000003</v>
      </c>
      <c r="AS16">
        <v>31.488696999999998</v>
      </c>
      <c r="AT16">
        <v>14.446417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64.301056999999986</v>
      </c>
      <c r="BA16">
        <f t="shared" si="1"/>
        <v>1993.9491440000002</v>
      </c>
      <c r="BD16">
        <v>7.66</v>
      </c>
      <c r="BE16">
        <v>1.88</v>
      </c>
      <c r="BF16">
        <v>0</v>
      </c>
      <c r="BG16">
        <v>1.77</v>
      </c>
      <c r="BH16">
        <v>0</v>
      </c>
      <c r="BI16">
        <v>1.28</v>
      </c>
      <c r="BJ16">
        <v>1.34</v>
      </c>
      <c r="BK16">
        <v>1.69</v>
      </c>
      <c r="BL16">
        <v>0</v>
      </c>
      <c r="BM16">
        <v>0.19</v>
      </c>
      <c r="BN16">
        <v>0</v>
      </c>
      <c r="BO16">
        <v>3.64</v>
      </c>
      <c r="BP16">
        <v>0.25</v>
      </c>
      <c r="BQ16">
        <v>1.95</v>
      </c>
      <c r="BR16">
        <v>2.11</v>
      </c>
      <c r="BS16">
        <v>1.58</v>
      </c>
      <c r="BT16">
        <v>2.8603580000000002</v>
      </c>
      <c r="BU16">
        <v>1.2925979999999999</v>
      </c>
      <c r="BV16">
        <v>2.255541</v>
      </c>
      <c r="BW16">
        <v>1.8716550000000001</v>
      </c>
      <c r="BX16">
        <v>1.887764</v>
      </c>
      <c r="BY16">
        <v>2.5851959999999998</v>
      </c>
      <c r="BZ16">
        <v>1.27881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5.1186879999999997</v>
      </c>
      <c r="CK16">
        <v>1.8015909999999999</v>
      </c>
      <c r="CL16">
        <v>1.866976</v>
      </c>
      <c r="CM16">
        <v>3.3828109999999998</v>
      </c>
      <c r="CN16">
        <v>3.4124590000000001</v>
      </c>
      <c r="CO16">
        <v>0</v>
      </c>
      <c r="CP16">
        <v>4.1018520000000001</v>
      </c>
      <c r="CQ16">
        <v>1.7062299999999999</v>
      </c>
      <c r="CR16">
        <v>0.81501699999999999</v>
      </c>
      <c r="CS16">
        <v>1.3207789999999999</v>
      </c>
      <c r="CT16">
        <v>0.47778100000000001</v>
      </c>
      <c r="CU16">
        <v>0</v>
      </c>
      <c r="CV16">
        <v>0</v>
      </c>
      <c r="CW16">
        <v>0.92495099999999997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64.301056999999986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485.89227699999998</v>
      </c>
      <c r="L17">
        <v>225.474728</v>
      </c>
      <c r="M17">
        <v>89.500202999999999</v>
      </c>
      <c r="N17">
        <v>114.76388</v>
      </c>
      <c r="O17">
        <v>120.209401</v>
      </c>
      <c r="P17">
        <v>101.483751</v>
      </c>
      <c r="Q17">
        <v>0</v>
      </c>
      <c r="R17">
        <v>40.503297000000003</v>
      </c>
      <c r="S17">
        <v>21.200016999999999</v>
      </c>
      <c r="T17">
        <v>0</v>
      </c>
      <c r="U17">
        <v>336.167618</v>
      </c>
      <c r="V17">
        <v>11.232078</v>
      </c>
      <c r="W17">
        <v>24.180575999999999</v>
      </c>
      <c r="X17">
        <v>140.893125</v>
      </c>
      <c r="Y17">
        <v>0</v>
      </c>
      <c r="Z17">
        <v>6.3132760000000001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8.0263969999999993</v>
      </c>
      <c r="AG17">
        <v>41.036448999999998</v>
      </c>
      <c r="AH17">
        <v>0</v>
      </c>
      <c r="AI17">
        <v>0</v>
      </c>
      <c r="AJ17">
        <v>0</v>
      </c>
      <c r="AK17">
        <v>25.201264999999999</v>
      </c>
      <c r="AL17">
        <v>12.312901</v>
      </c>
      <c r="AM17">
        <v>15.745255</v>
      </c>
      <c r="AN17">
        <v>0.79243799999999998</v>
      </c>
      <c r="AO17">
        <v>0</v>
      </c>
      <c r="AP17">
        <v>0.61699400000000004</v>
      </c>
      <c r="AQ17">
        <v>0</v>
      </c>
      <c r="AR17">
        <v>36.158428999999998</v>
      </c>
      <c r="AS17">
        <v>31.488696999999998</v>
      </c>
      <c r="AT17">
        <v>14.446417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64.301056999999986</v>
      </c>
      <c r="BA17">
        <f t="shared" si="1"/>
        <v>1967.9405259999999</v>
      </c>
      <c r="BD17">
        <v>7.66</v>
      </c>
      <c r="BE17">
        <v>1.88</v>
      </c>
      <c r="BF17">
        <v>0</v>
      </c>
      <c r="BG17">
        <v>1.77</v>
      </c>
      <c r="BH17">
        <v>0</v>
      </c>
      <c r="BI17">
        <v>1.28</v>
      </c>
      <c r="BJ17">
        <v>1.34</v>
      </c>
      <c r="BK17">
        <v>1.69</v>
      </c>
      <c r="BL17">
        <v>0</v>
      </c>
      <c r="BM17">
        <v>0.19</v>
      </c>
      <c r="BN17">
        <v>0</v>
      </c>
      <c r="BO17">
        <v>3.64</v>
      </c>
      <c r="BP17">
        <v>0.25</v>
      </c>
      <c r="BQ17">
        <v>1.95</v>
      </c>
      <c r="BR17">
        <v>2.11</v>
      </c>
      <c r="BS17">
        <v>1.58</v>
      </c>
      <c r="BT17">
        <v>2.8603580000000002</v>
      </c>
      <c r="BU17">
        <v>1.2925979999999999</v>
      </c>
      <c r="BV17">
        <v>2.255541</v>
      </c>
      <c r="BW17">
        <v>1.8716550000000001</v>
      </c>
      <c r="BX17">
        <v>1.887764</v>
      </c>
      <c r="BY17">
        <v>2.5851959999999998</v>
      </c>
      <c r="BZ17">
        <v>1.27881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5.1186879999999997</v>
      </c>
      <c r="CK17">
        <v>1.8015909999999999</v>
      </c>
      <c r="CL17">
        <v>1.866976</v>
      </c>
      <c r="CM17">
        <v>3.3828109999999998</v>
      </c>
      <c r="CN17">
        <v>3.4124590000000001</v>
      </c>
      <c r="CO17">
        <v>0</v>
      </c>
      <c r="CP17">
        <v>4.1018520000000001</v>
      </c>
      <c r="CQ17">
        <v>1.7062299999999999</v>
      </c>
      <c r="CR17">
        <v>0.81501699999999999</v>
      </c>
      <c r="CS17">
        <v>1.3207789999999999</v>
      </c>
      <c r="CT17">
        <v>0.47778100000000001</v>
      </c>
      <c r="CU17">
        <v>0</v>
      </c>
      <c r="CV17">
        <v>0</v>
      </c>
      <c r="CW17">
        <v>0.92495099999999997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64.301056999999986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483.75375100000002</v>
      </c>
      <c r="L18">
        <v>225.474728</v>
      </c>
      <c r="M18">
        <v>89.500202999999999</v>
      </c>
      <c r="N18">
        <v>114.76388</v>
      </c>
      <c r="O18">
        <v>120.209401</v>
      </c>
      <c r="P18">
        <v>101.483751</v>
      </c>
      <c r="Q18">
        <v>0</v>
      </c>
      <c r="R18">
        <v>40.503297000000003</v>
      </c>
      <c r="S18">
        <v>21.200016999999999</v>
      </c>
      <c r="T18">
        <v>0</v>
      </c>
      <c r="U18">
        <v>336.167618</v>
      </c>
      <c r="V18">
        <v>11.232078</v>
      </c>
      <c r="W18">
        <v>24.180575999999999</v>
      </c>
      <c r="X18">
        <v>140.893125</v>
      </c>
      <c r="Y18">
        <v>0</v>
      </c>
      <c r="Z18">
        <v>6.3132760000000001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8.0263969999999993</v>
      </c>
      <c r="AG18">
        <v>41.036448999999998</v>
      </c>
      <c r="AH18">
        <v>0</v>
      </c>
      <c r="AI18">
        <v>0</v>
      </c>
      <c r="AJ18">
        <v>0</v>
      </c>
      <c r="AK18">
        <v>25.201264999999999</v>
      </c>
      <c r="AL18">
        <v>12.312901</v>
      </c>
      <c r="AM18">
        <v>15.745255</v>
      </c>
      <c r="AN18">
        <v>0.79243799999999998</v>
      </c>
      <c r="AO18">
        <v>0</v>
      </c>
      <c r="AP18">
        <v>0.61699400000000004</v>
      </c>
      <c r="AQ18">
        <v>0</v>
      </c>
      <c r="AR18">
        <v>36.158428999999998</v>
      </c>
      <c r="AS18">
        <v>23.324960999999998</v>
      </c>
      <c r="AT18">
        <v>14.446417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64.231056999999993</v>
      </c>
      <c r="BA18">
        <f t="shared" si="1"/>
        <v>1957.568264</v>
      </c>
      <c r="BD18">
        <v>7.66</v>
      </c>
      <c r="BE18">
        <v>1.88</v>
      </c>
      <c r="BF18">
        <v>0</v>
      </c>
      <c r="BG18">
        <v>1.77</v>
      </c>
      <c r="BH18">
        <v>0</v>
      </c>
      <c r="BI18">
        <v>1.28</v>
      </c>
      <c r="BJ18">
        <v>1.27</v>
      </c>
      <c r="BK18">
        <v>1.69</v>
      </c>
      <c r="BL18">
        <v>0</v>
      </c>
      <c r="BM18">
        <v>0.19</v>
      </c>
      <c r="BN18">
        <v>0</v>
      </c>
      <c r="BO18">
        <v>3.64</v>
      </c>
      <c r="BP18">
        <v>0.25</v>
      </c>
      <c r="BQ18">
        <v>1.95</v>
      </c>
      <c r="BR18">
        <v>2.11</v>
      </c>
      <c r="BS18">
        <v>1.58</v>
      </c>
      <c r="BT18">
        <v>2.8603580000000002</v>
      </c>
      <c r="BU18">
        <v>1.2925979999999999</v>
      </c>
      <c r="BV18">
        <v>2.255541</v>
      </c>
      <c r="BW18">
        <v>1.8716550000000001</v>
      </c>
      <c r="BX18">
        <v>1.887764</v>
      </c>
      <c r="BY18">
        <v>2.5851959999999998</v>
      </c>
      <c r="BZ18">
        <v>1.27881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5.1186879999999997</v>
      </c>
      <c r="CK18">
        <v>1.8015909999999999</v>
      </c>
      <c r="CL18">
        <v>1.866976</v>
      </c>
      <c r="CM18">
        <v>3.3828109999999998</v>
      </c>
      <c r="CN18">
        <v>3.4124590000000001</v>
      </c>
      <c r="CO18">
        <v>0</v>
      </c>
      <c r="CP18">
        <v>4.1018520000000001</v>
      </c>
      <c r="CQ18">
        <v>1.7062299999999999</v>
      </c>
      <c r="CR18">
        <v>0.81501699999999999</v>
      </c>
      <c r="CS18">
        <v>1.3207789999999999</v>
      </c>
      <c r="CT18">
        <v>0.47778100000000001</v>
      </c>
      <c r="CU18">
        <v>0</v>
      </c>
      <c r="CV18">
        <v>0</v>
      </c>
      <c r="CW18">
        <v>0.92495099999999997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64.231056999999993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514.26146200000005</v>
      </c>
      <c r="L19">
        <v>225.474728</v>
      </c>
      <c r="M19">
        <v>89.500202999999999</v>
      </c>
      <c r="N19">
        <v>114.76388</v>
      </c>
      <c r="O19">
        <v>120.209401</v>
      </c>
      <c r="P19">
        <v>101.483751</v>
      </c>
      <c r="Q19">
        <v>0</v>
      </c>
      <c r="R19">
        <v>40.503297000000003</v>
      </c>
      <c r="S19">
        <v>25.627109000000001</v>
      </c>
      <c r="T19">
        <v>0</v>
      </c>
      <c r="U19">
        <v>336.167618</v>
      </c>
      <c r="V19">
        <v>11.232078</v>
      </c>
      <c r="W19">
        <v>24.180575999999999</v>
      </c>
      <c r="X19">
        <v>140.893125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8.0263969999999993</v>
      </c>
      <c r="AG19">
        <v>41.036448999999998</v>
      </c>
      <c r="AH19">
        <v>0</v>
      </c>
      <c r="AI19">
        <v>0</v>
      </c>
      <c r="AJ19">
        <v>0</v>
      </c>
      <c r="AK19">
        <v>25.201264999999999</v>
      </c>
      <c r="AL19">
        <v>23.506447000000001</v>
      </c>
      <c r="AM19">
        <v>15.745255</v>
      </c>
      <c r="AN19">
        <v>0.79243799999999998</v>
      </c>
      <c r="AO19">
        <v>0</v>
      </c>
      <c r="AP19">
        <v>0.61699400000000004</v>
      </c>
      <c r="AQ19">
        <v>0</v>
      </c>
      <c r="AR19">
        <v>36.158428999999998</v>
      </c>
      <c r="AS19">
        <v>23.324960999999998</v>
      </c>
      <c r="AT19">
        <v>14.446417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64.291056999999995</v>
      </c>
      <c r="BA19">
        <f t="shared" si="1"/>
        <v>2003.7566130000002</v>
      </c>
      <c r="BD19">
        <v>7.66</v>
      </c>
      <c r="BE19">
        <v>1.88</v>
      </c>
      <c r="BF19">
        <v>0</v>
      </c>
      <c r="BG19">
        <v>1.77</v>
      </c>
      <c r="BH19">
        <v>0</v>
      </c>
      <c r="BI19">
        <v>1.28</v>
      </c>
      <c r="BJ19">
        <v>1.33</v>
      </c>
      <c r="BK19">
        <v>1.69</v>
      </c>
      <c r="BL19">
        <v>0</v>
      </c>
      <c r="BM19">
        <v>0.19</v>
      </c>
      <c r="BN19">
        <v>0</v>
      </c>
      <c r="BO19">
        <v>3.64</v>
      </c>
      <c r="BP19">
        <v>0.25</v>
      </c>
      <c r="BQ19">
        <v>1.95</v>
      </c>
      <c r="BR19">
        <v>2.11</v>
      </c>
      <c r="BS19">
        <v>1.58</v>
      </c>
      <c r="BT19">
        <v>2.8603580000000002</v>
      </c>
      <c r="BU19">
        <v>1.2925979999999999</v>
      </c>
      <c r="BV19">
        <v>2.255541</v>
      </c>
      <c r="BW19">
        <v>1.8716550000000001</v>
      </c>
      <c r="BX19">
        <v>1.887764</v>
      </c>
      <c r="BY19">
        <v>2.5851959999999998</v>
      </c>
      <c r="BZ19">
        <v>1.27881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5.1186879999999997</v>
      </c>
      <c r="CK19">
        <v>1.8015909999999999</v>
      </c>
      <c r="CL19">
        <v>1.866976</v>
      </c>
      <c r="CM19">
        <v>3.3828109999999998</v>
      </c>
      <c r="CN19">
        <v>3.4124590000000001</v>
      </c>
      <c r="CO19">
        <v>0</v>
      </c>
      <c r="CP19">
        <v>4.1018520000000001</v>
      </c>
      <c r="CQ19">
        <v>1.7062299999999999</v>
      </c>
      <c r="CR19">
        <v>0.81501699999999999</v>
      </c>
      <c r="CS19">
        <v>1.3207789999999999</v>
      </c>
      <c r="CT19">
        <v>0.47778100000000001</v>
      </c>
      <c r="CU19">
        <v>0</v>
      </c>
      <c r="CV19">
        <v>0</v>
      </c>
      <c r="CW19">
        <v>0.92495099999999997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64.291056999999995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524.85776199999998</v>
      </c>
      <c r="L20">
        <v>225.474728</v>
      </c>
      <c r="M20">
        <v>89.500202999999999</v>
      </c>
      <c r="N20">
        <v>114.76388</v>
      </c>
      <c r="O20">
        <v>120.209401</v>
      </c>
      <c r="P20">
        <v>101.483751</v>
      </c>
      <c r="Q20">
        <v>0</v>
      </c>
      <c r="R20">
        <v>40.503297000000003</v>
      </c>
      <c r="S20">
        <v>25.639448999999999</v>
      </c>
      <c r="T20">
        <v>0</v>
      </c>
      <c r="U20">
        <v>336.167618</v>
      </c>
      <c r="V20">
        <v>11.232078</v>
      </c>
      <c r="W20">
        <v>24.180575999999999</v>
      </c>
      <c r="X20">
        <v>140.893125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8.0263969999999993</v>
      </c>
      <c r="AG20">
        <v>41.036448999999998</v>
      </c>
      <c r="AH20">
        <v>0</v>
      </c>
      <c r="AI20">
        <v>0</v>
      </c>
      <c r="AJ20">
        <v>0</v>
      </c>
      <c r="AK20">
        <v>25.201264999999999</v>
      </c>
      <c r="AL20">
        <v>23.506447000000001</v>
      </c>
      <c r="AM20">
        <v>15.745255</v>
      </c>
      <c r="AN20">
        <v>0.79243799999999998</v>
      </c>
      <c r="AO20">
        <v>0</v>
      </c>
      <c r="AP20">
        <v>0.61699400000000004</v>
      </c>
      <c r="AQ20">
        <v>0</v>
      </c>
      <c r="AR20">
        <v>36.158428999999998</v>
      </c>
      <c r="AS20">
        <v>23.324960999999998</v>
      </c>
      <c r="AT20">
        <v>14.446417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64.301056999999986</v>
      </c>
      <c r="BA20">
        <f t="shared" si="1"/>
        <v>2014.3752530000002</v>
      </c>
      <c r="BD20">
        <v>7.66</v>
      </c>
      <c r="BE20">
        <v>1.88</v>
      </c>
      <c r="BF20">
        <v>0</v>
      </c>
      <c r="BG20">
        <v>1.77</v>
      </c>
      <c r="BH20">
        <v>0</v>
      </c>
      <c r="BI20">
        <v>1.28</v>
      </c>
      <c r="BJ20">
        <v>1.34</v>
      </c>
      <c r="BK20">
        <v>1.69</v>
      </c>
      <c r="BL20">
        <v>0</v>
      </c>
      <c r="BM20">
        <v>0.19</v>
      </c>
      <c r="BN20">
        <v>0</v>
      </c>
      <c r="BO20">
        <v>3.64</v>
      </c>
      <c r="BP20">
        <v>0.25</v>
      </c>
      <c r="BQ20">
        <v>1.95</v>
      </c>
      <c r="BR20">
        <v>2.11</v>
      </c>
      <c r="BS20">
        <v>1.58</v>
      </c>
      <c r="BT20">
        <v>2.8603580000000002</v>
      </c>
      <c r="BU20">
        <v>1.2925979999999999</v>
      </c>
      <c r="BV20">
        <v>2.255541</v>
      </c>
      <c r="BW20">
        <v>1.8716550000000001</v>
      </c>
      <c r="BX20">
        <v>1.887764</v>
      </c>
      <c r="BY20">
        <v>2.5851959999999998</v>
      </c>
      <c r="BZ20">
        <v>1.27881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5.1186879999999997</v>
      </c>
      <c r="CK20">
        <v>1.8015909999999999</v>
      </c>
      <c r="CL20">
        <v>1.866976</v>
      </c>
      <c r="CM20">
        <v>3.3828109999999998</v>
      </c>
      <c r="CN20">
        <v>3.4124590000000001</v>
      </c>
      <c r="CO20">
        <v>0</v>
      </c>
      <c r="CP20">
        <v>4.1018520000000001</v>
      </c>
      <c r="CQ20">
        <v>1.7062299999999999</v>
      </c>
      <c r="CR20">
        <v>0.81501699999999999</v>
      </c>
      <c r="CS20">
        <v>1.3207789999999999</v>
      </c>
      <c r="CT20">
        <v>0.47778100000000001</v>
      </c>
      <c r="CU20">
        <v>0</v>
      </c>
      <c r="CV20">
        <v>0</v>
      </c>
      <c r="CW20">
        <v>0.92495099999999997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64.301056999999986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527.31417699999997</v>
      </c>
      <c r="L21">
        <v>252.690833</v>
      </c>
      <c r="M21">
        <v>89.500202999999999</v>
      </c>
      <c r="N21">
        <v>114.76388</v>
      </c>
      <c r="O21">
        <v>120.209401</v>
      </c>
      <c r="P21">
        <v>101.483751</v>
      </c>
      <c r="Q21">
        <v>0</v>
      </c>
      <c r="R21">
        <v>40.503297000000003</v>
      </c>
      <c r="S21">
        <v>25.639448999999999</v>
      </c>
      <c r="T21">
        <v>0</v>
      </c>
      <c r="U21">
        <v>336.167618</v>
      </c>
      <c r="V21">
        <v>11.232078</v>
      </c>
      <c r="W21">
        <v>24.180575999999999</v>
      </c>
      <c r="X21">
        <v>140.893125</v>
      </c>
      <c r="Y21">
        <v>0</v>
      </c>
      <c r="Z21">
        <v>7.4174100000000003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8.0263969999999993</v>
      </c>
      <c r="AG21">
        <v>41.036448999999998</v>
      </c>
      <c r="AH21">
        <v>0</v>
      </c>
      <c r="AI21">
        <v>0</v>
      </c>
      <c r="AJ21">
        <v>0</v>
      </c>
      <c r="AK21">
        <v>25.201264999999999</v>
      </c>
      <c r="AL21">
        <v>23.506447000000001</v>
      </c>
      <c r="AM21">
        <v>15.745255</v>
      </c>
      <c r="AN21">
        <v>0.79243799999999998</v>
      </c>
      <c r="AO21">
        <v>0</v>
      </c>
      <c r="AP21">
        <v>0.61699400000000004</v>
      </c>
      <c r="AQ21">
        <v>0</v>
      </c>
      <c r="AR21">
        <v>50.515452000000003</v>
      </c>
      <c r="AS21">
        <v>31.488696999999998</v>
      </c>
      <c r="AT21">
        <v>14.446417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64.301056999999986</v>
      </c>
      <c r="BA21">
        <f t="shared" si="1"/>
        <v>2067.6726659999999</v>
      </c>
      <c r="BD21">
        <v>7.66</v>
      </c>
      <c r="BE21">
        <v>1.88</v>
      </c>
      <c r="BF21">
        <v>0</v>
      </c>
      <c r="BG21">
        <v>1.77</v>
      </c>
      <c r="BH21">
        <v>0</v>
      </c>
      <c r="BI21">
        <v>1.28</v>
      </c>
      <c r="BJ21">
        <v>1.34</v>
      </c>
      <c r="BK21">
        <v>1.69</v>
      </c>
      <c r="BL21">
        <v>0</v>
      </c>
      <c r="BM21">
        <v>0.19</v>
      </c>
      <c r="BN21">
        <v>0</v>
      </c>
      <c r="BO21">
        <v>3.64</v>
      </c>
      <c r="BP21">
        <v>0.25</v>
      </c>
      <c r="BQ21">
        <v>1.95</v>
      </c>
      <c r="BR21">
        <v>2.11</v>
      </c>
      <c r="BS21">
        <v>1.58</v>
      </c>
      <c r="BT21">
        <v>2.8603580000000002</v>
      </c>
      <c r="BU21">
        <v>1.2925979999999999</v>
      </c>
      <c r="BV21">
        <v>2.255541</v>
      </c>
      <c r="BW21">
        <v>1.8716550000000001</v>
      </c>
      <c r="BX21">
        <v>1.887764</v>
      </c>
      <c r="BY21">
        <v>2.5851959999999998</v>
      </c>
      <c r="BZ21">
        <v>1.27881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5.1186879999999997</v>
      </c>
      <c r="CK21">
        <v>1.8015909999999999</v>
      </c>
      <c r="CL21">
        <v>1.866976</v>
      </c>
      <c r="CM21">
        <v>3.3828109999999998</v>
      </c>
      <c r="CN21">
        <v>3.4124590000000001</v>
      </c>
      <c r="CO21">
        <v>0</v>
      </c>
      <c r="CP21">
        <v>4.1018520000000001</v>
      </c>
      <c r="CQ21">
        <v>1.7062299999999999</v>
      </c>
      <c r="CR21">
        <v>0.81501699999999999</v>
      </c>
      <c r="CS21">
        <v>1.3207789999999999</v>
      </c>
      <c r="CT21">
        <v>0.47778100000000001</v>
      </c>
      <c r="CU21">
        <v>0</v>
      </c>
      <c r="CV21">
        <v>0</v>
      </c>
      <c r="CW21">
        <v>0.92495099999999997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64.301056999999986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540.80037700000003</v>
      </c>
      <c r="L22">
        <v>291.22283299999998</v>
      </c>
      <c r="M22">
        <v>89.500202999999999</v>
      </c>
      <c r="N22">
        <v>114.76388</v>
      </c>
      <c r="O22">
        <v>120.209401</v>
      </c>
      <c r="P22">
        <v>101.483751</v>
      </c>
      <c r="Q22">
        <v>0</v>
      </c>
      <c r="R22">
        <v>40.503297000000003</v>
      </c>
      <c r="S22">
        <v>25.639448999999999</v>
      </c>
      <c r="T22">
        <v>0</v>
      </c>
      <c r="U22">
        <v>336.167618</v>
      </c>
      <c r="V22">
        <v>11.232078</v>
      </c>
      <c r="W22">
        <v>24.180575999999999</v>
      </c>
      <c r="X22">
        <v>140.893125</v>
      </c>
      <c r="Y22">
        <v>0</v>
      </c>
      <c r="Z22">
        <v>7.4174100000000003</v>
      </c>
      <c r="AA22">
        <v>0</v>
      </c>
      <c r="AB22">
        <v>3.342085</v>
      </c>
      <c r="AC22">
        <v>0</v>
      </c>
      <c r="AD22">
        <v>0</v>
      </c>
      <c r="AE22">
        <v>0</v>
      </c>
      <c r="AF22">
        <v>8.0263969999999993</v>
      </c>
      <c r="AG22">
        <v>41.036448999999998</v>
      </c>
      <c r="AH22">
        <v>0</v>
      </c>
      <c r="AI22">
        <v>0</v>
      </c>
      <c r="AJ22">
        <v>0</v>
      </c>
      <c r="AK22">
        <v>25.201264999999999</v>
      </c>
      <c r="AL22">
        <v>23.506447000000001</v>
      </c>
      <c r="AM22">
        <v>15.745255</v>
      </c>
      <c r="AN22">
        <v>0.79243799999999998</v>
      </c>
      <c r="AO22">
        <v>0</v>
      </c>
      <c r="AP22">
        <v>0.37019600000000003</v>
      </c>
      <c r="AQ22">
        <v>0</v>
      </c>
      <c r="AR22">
        <v>50.515452000000003</v>
      </c>
      <c r="AS22">
        <v>31.488696999999998</v>
      </c>
      <c r="AT22">
        <v>14.446417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64.301056999999986</v>
      </c>
      <c r="BA22">
        <f t="shared" si="1"/>
        <v>2122.7861530000005</v>
      </c>
      <c r="BD22">
        <v>7.66</v>
      </c>
      <c r="BE22">
        <v>1.88</v>
      </c>
      <c r="BF22">
        <v>0</v>
      </c>
      <c r="BG22">
        <v>1.77</v>
      </c>
      <c r="BH22">
        <v>0</v>
      </c>
      <c r="BI22">
        <v>1.28</v>
      </c>
      <c r="BJ22">
        <v>1.34</v>
      </c>
      <c r="BK22">
        <v>1.69</v>
      </c>
      <c r="BL22">
        <v>0</v>
      </c>
      <c r="BM22">
        <v>0.19</v>
      </c>
      <c r="BN22">
        <v>0</v>
      </c>
      <c r="BO22">
        <v>3.64</v>
      </c>
      <c r="BP22">
        <v>0.25</v>
      </c>
      <c r="BQ22">
        <v>1.95</v>
      </c>
      <c r="BR22">
        <v>2.11</v>
      </c>
      <c r="BS22">
        <v>1.58</v>
      </c>
      <c r="BT22">
        <v>2.8603580000000002</v>
      </c>
      <c r="BU22">
        <v>1.2925979999999999</v>
      </c>
      <c r="BV22">
        <v>2.255541</v>
      </c>
      <c r="BW22">
        <v>1.8716550000000001</v>
      </c>
      <c r="BX22">
        <v>1.887764</v>
      </c>
      <c r="BY22">
        <v>2.5851959999999998</v>
      </c>
      <c r="BZ22">
        <v>1.27881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5.1186879999999997</v>
      </c>
      <c r="CK22">
        <v>1.8015909999999999</v>
      </c>
      <c r="CL22">
        <v>1.866976</v>
      </c>
      <c r="CM22">
        <v>3.3828109999999998</v>
      </c>
      <c r="CN22">
        <v>3.4124590000000001</v>
      </c>
      <c r="CO22">
        <v>0</v>
      </c>
      <c r="CP22">
        <v>4.1018520000000001</v>
      </c>
      <c r="CQ22">
        <v>1.7062299999999999</v>
      </c>
      <c r="CR22">
        <v>0.81501699999999999</v>
      </c>
      <c r="CS22">
        <v>1.3207789999999999</v>
      </c>
      <c r="CT22">
        <v>0.47778100000000001</v>
      </c>
      <c r="CU22">
        <v>0</v>
      </c>
      <c r="CV22">
        <v>0</v>
      </c>
      <c r="CW22">
        <v>0.92495099999999997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64.301056999999986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611.35405800000001</v>
      </c>
      <c r="L23">
        <v>343.52536600000002</v>
      </c>
      <c r="M23">
        <v>89.500202999999999</v>
      </c>
      <c r="N23">
        <v>114.76388</v>
      </c>
      <c r="O23">
        <v>120.209401</v>
      </c>
      <c r="P23">
        <v>101.483751</v>
      </c>
      <c r="Q23">
        <v>0</v>
      </c>
      <c r="R23">
        <v>40.503297000000003</v>
      </c>
      <c r="S23">
        <v>25.639448999999999</v>
      </c>
      <c r="T23">
        <v>0</v>
      </c>
      <c r="U23">
        <v>336.167618</v>
      </c>
      <c r="V23">
        <v>11.232078</v>
      </c>
      <c r="W23">
        <v>24.180575999999999</v>
      </c>
      <c r="X23">
        <v>140.893125</v>
      </c>
      <c r="Y23">
        <v>0</v>
      </c>
      <c r="Z23">
        <v>8.4770400000000006</v>
      </c>
      <c r="AA23">
        <v>0</v>
      </c>
      <c r="AB23">
        <v>13.100968999999999</v>
      </c>
      <c r="AC23">
        <v>9.6567760000000007</v>
      </c>
      <c r="AD23">
        <v>0</v>
      </c>
      <c r="AE23">
        <v>0</v>
      </c>
      <c r="AF23">
        <v>8.0263969999999993</v>
      </c>
      <c r="AG23">
        <v>41.036448999999998</v>
      </c>
      <c r="AH23">
        <v>0</v>
      </c>
      <c r="AI23">
        <v>0</v>
      </c>
      <c r="AJ23">
        <v>0</v>
      </c>
      <c r="AK23">
        <v>25.201264999999999</v>
      </c>
      <c r="AL23">
        <v>23.506447000000001</v>
      </c>
      <c r="AM23">
        <v>15.745255</v>
      </c>
      <c r="AN23">
        <v>0.79243799999999998</v>
      </c>
      <c r="AO23">
        <v>0</v>
      </c>
      <c r="AP23">
        <v>0</v>
      </c>
      <c r="AQ23">
        <v>0</v>
      </c>
      <c r="AR23">
        <v>36.158428999999998</v>
      </c>
      <c r="AS23">
        <v>29.804117000000002</v>
      </c>
      <c r="AT23">
        <v>14.446417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64.301056999999986</v>
      </c>
      <c r="BA23">
        <f t="shared" si="1"/>
        <v>2249.7058580000007</v>
      </c>
      <c r="BD23">
        <v>7.66</v>
      </c>
      <c r="BE23">
        <v>1.88</v>
      </c>
      <c r="BF23">
        <v>0</v>
      </c>
      <c r="BG23">
        <v>1.77</v>
      </c>
      <c r="BH23">
        <v>0</v>
      </c>
      <c r="BI23">
        <v>1.28</v>
      </c>
      <c r="BJ23">
        <v>1.34</v>
      </c>
      <c r="BK23">
        <v>1.69</v>
      </c>
      <c r="BL23">
        <v>0</v>
      </c>
      <c r="BM23">
        <v>0.19</v>
      </c>
      <c r="BN23">
        <v>0</v>
      </c>
      <c r="BO23">
        <v>3.64</v>
      </c>
      <c r="BP23">
        <v>0.25</v>
      </c>
      <c r="BQ23">
        <v>1.95</v>
      </c>
      <c r="BR23">
        <v>2.11</v>
      </c>
      <c r="BS23">
        <v>1.58</v>
      </c>
      <c r="BT23">
        <v>2.8603580000000002</v>
      </c>
      <c r="BU23">
        <v>1.2925979999999999</v>
      </c>
      <c r="BV23">
        <v>2.255541</v>
      </c>
      <c r="BW23">
        <v>1.8716550000000001</v>
      </c>
      <c r="BX23">
        <v>1.887764</v>
      </c>
      <c r="BY23">
        <v>2.5851959999999998</v>
      </c>
      <c r="BZ23">
        <v>1.27881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5.1186879999999997</v>
      </c>
      <c r="CK23">
        <v>1.8015909999999999</v>
      </c>
      <c r="CL23">
        <v>1.866976</v>
      </c>
      <c r="CM23">
        <v>3.3828109999999998</v>
      </c>
      <c r="CN23">
        <v>3.4124590000000001</v>
      </c>
      <c r="CO23">
        <v>0</v>
      </c>
      <c r="CP23">
        <v>4.1018520000000001</v>
      </c>
      <c r="CQ23">
        <v>1.7062299999999999</v>
      </c>
      <c r="CR23">
        <v>0.81501699999999999</v>
      </c>
      <c r="CS23">
        <v>1.3207789999999999</v>
      </c>
      <c r="CT23">
        <v>0.47778100000000001</v>
      </c>
      <c r="CU23">
        <v>0</v>
      </c>
      <c r="CV23">
        <v>0</v>
      </c>
      <c r="CW23">
        <v>0.92495099999999997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64.301056999999986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660.03033000000005</v>
      </c>
      <c r="L24">
        <v>411.18706400000002</v>
      </c>
      <c r="M24">
        <v>89.500202999999999</v>
      </c>
      <c r="N24">
        <v>114.76388</v>
      </c>
      <c r="O24">
        <v>120.209401</v>
      </c>
      <c r="P24">
        <v>101.483751</v>
      </c>
      <c r="Q24">
        <v>0</v>
      </c>
      <c r="R24">
        <v>40.503297000000003</v>
      </c>
      <c r="S24">
        <v>25.639448999999999</v>
      </c>
      <c r="T24">
        <v>0</v>
      </c>
      <c r="U24">
        <v>336.167618</v>
      </c>
      <c r="V24">
        <v>11.232078</v>
      </c>
      <c r="W24">
        <v>24.180575999999999</v>
      </c>
      <c r="X24">
        <v>140.893125</v>
      </c>
      <c r="Y24">
        <v>0</v>
      </c>
      <c r="Z24">
        <v>8.4770400000000006</v>
      </c>
      <c r="AA24">
        <v>13.533747999999999</v>
      </c>
      <c r="AB24">
        <v>13.100968999999999</v>
      </c>
      <c r="AC24">
        <v>9.6567760000000007</v>
      </c>
      <c r="AD24">
        <v>0</v>
      </c>
      <c r="AE24">
        <v>0</v>
      </c>
      <c r="AF24">
        <v>8.0263969999999993</v>
      </c>
      <c r="AG24">
        <v>41.036448999999998</v>
      </c>
      <c r="AH24">
        <v>9.4134810000000009</v>
      </c>
      <c r="AI24">
        <v>0</v>
      </c>
      <c r="AJ24">
        <v>0</v>
      </c>
      <c r="AK24">
        <v>25.201264999999999</v>
      </c>
      <c r="AL24">
        <v>23.506447000000001</v>
      </c>
      <c r="AM24">
        <v>15.745255</v>
      </c>
      <c r="AN24">
        <v>0.79243799999999998</v>
      </c>
      <c r="AO24">
        <v>0</v>
      </c>
      <c r="AP24">
        <v>0</v>
      </c>
      <c r="AQ24">
        <v>12.336345</v>
      </c>
      <c r="AR24">
        <v>36.158428999999998</v>
      </c>
      <c r="AS24">
        <v>29.804117000000002</v>
      </c>
      <c r="AT24">
        <v>14.446417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64.376061999999976</v>
      </c>
      <c r="BA24">
        <f t="shared" si="1"/>
        <v>2401.4024070000005</v>
      </c>
      <c r="BD24">
        <v>7.66</v>
      </c>
      <c r="BE24">
        <v>1.88</v>
      </c>
      <c r="BF24">
        <v>0</v>
      </c>
      <c r="BG24">
        <v>1.77</v>
      </c>
      <c r="BH24">
        <v>0</v>
      </c>
      <c r="BI24">
        <v>1.28</v>
      </c>
      <c r="BJ24">
        <v>1.34</v>
      </c>
      <c r="BK24">
        <v>1.69</v>
      </c>
      <c r="BL24">
        <v>0</v>
      </c>
      <c r="BM24">
        <v>0.19</v>
      </c>
      <c r="BN24">
        <v>0</v>
      </c>
      <c r="BO24">
        <v>3.64</v>
      </c>
      <c r="BP24">
        <v>0.25</v>
      </c>
      <c r="BQ24">
        <v>1.95</v>
      </c>
      <c r="BR24">
        <v>2.11</v>
      </c>
      <c r="BS24">
        <v>1.58</v>
      </c>
      <c r="BT24">
        <v>2.8603580000000002</v>
      </c>
      <c r="BU24">
        <v>1.2925979999999999</v>
      </c>
      <c r="BV24">
        <v>2.255541</v>
      </c>
      <c r="BW24">
        <v>1.8716550000000001</v>
      </c>
      <c r="BX24">
        <v>1.887764</v>
      </c>
      <c r="BY24">
        <v>2.5851959999999998</v>
      </c>
      <c r="BZ24">
        <v>1.27881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5.1186879999999997</v>
      </c>
      <c r="CK24">
        <v>1.8015909999999999</v>
      </c>
      <c r="CL24">
        <v>1.866976</v>
      </c>
      <c r="CM24">
        <v>3.3828109999999998</v>
      </c>
      <c r="CN24">
        <v>3.4124590000000001</v>
      </c>
      <c r="CO24">
        <v>0</v>
      </c>
      <c r="CP24">
        <v>4.1018520000000001</v>
      </c>
      <c r="CQ24">
        <v>1.7062299999999999</v>
      </c>
      <c r="CR24">
        <v>0.81501699999999999</v>
      </c>
      <c r="CS24">
        <v>1.3207789999999999</v>
      </c>
      <c r="CT24">
        <v>0.47778100000000001</v>
      </c>
      <c r="CU24">
        <v>0</v>
      </c>
      <c r="CV24">
        <v>7.5005000000000002E-2</v>
      </c>
      <c r="CW24">
        <v>0.92495099999999997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64.376061999999976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660.03033000000005</v>
      </c>
      <c r="L25">
        <v>421.549713</v>
      </c>
      <c r="M25">
        <v>89.500202999999999</v>
      </c>
      <c r="N25">
        <v>114.76388</v>
      </c>
      <c r="O25">
        <v>120.209401</v>
      </c>
      <c r="P25">
        <v>101.483751</v>
      </c>
      <c r="Q25">
        <v>0</v>
      </c>
      <c r="R25">
        <v>40.503297000000003</v>
      </c>
      <c r="S25">
        <v>25.639448999999999</v>
      </c>
      <c r="T25">
        <v>0</v>
      </c>
      <c r="U25">
        <v>336.167618</v>
      </c>
      <c r="V25">
        <v>11.232078</v>
      </c>
      <c r="W25">
        <v>21.342393000000001</v>
      </c>
      <c r="X25">
        <v>140.893125</v>
      </c>
      <c r="Y25">
        <v>0</v>
      </c>
      <c r="Z25">
        <v>8.4770400000000006</v>
      </c>
      <c r="AA25">
        <v>13.533747999999999</v>
      </c>
      <c r="AB25">
        <v>13.100968999999999</v>
      </c>
      <c r="AC25">
        <v>9.6567760000000007</v>
      </c>
      <c r="AD25">
        <v>0</v>
      </c>
      <c r="AE25">
        <v>0</v>
      </c>
      <c r="AF25">
        <v>8.0263969999999993</v>
      </c>
      <c r="AG25">
        <v>41.036448999999998</v>
      </c>
      <c r="AH25">
        <v>20.709658999999998</v>
      </c>
      <c r="AI25">
        <v>0</v>
      </c>
      <c r="AJ25">
        <v>0</v>
      </c>
      <c r="AK25">
        <v>25.201264999999999</v>
      </c>
      <c r="AL25">
        <v>23.506447000000001</v>
      </c>
      <c r="AM25">
        <v>15.745255</v>
      </c>
      <c r="AN25">
        <v>0.79243799999999998</v>
      </c>
      <c r="AO25">
        <v>0</v>
      </c>
      <c r="AP25">
        <v>0</v>
      </c>
      <c r="AQ25">
        <v>24.672689999999999</v>
      </c>
      <c r="AR25">
        <v>36.158428999999998</v>
      </c>
      <c r="AS25">
        <v>29.804117000000002</v>
      </c>
      <c r="AT25">
        <v>14.446417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64.39446199999999</v>
      </c>
      <c r="BA25">
        <f t="shared" si="1"/>
        <v>2432.5777960000005</v>
      </c>
      <c r="BD25">
        <v>7.66</v>
      </c>
      <c r="BE25">
        <v>1.88</v>
      </c>
      <c r="BF25">
        <v>0</v>
      </c>
      <c r="BG25">
        <v>1.77</v>
      </c>
      <c r="BH25">
        <v>0</v>
      </c>
      <c r="BI25">
        <v>1.28</v>
      </c>
      <c r="BJ25">
        <v>1.27</v>
      </c>
      <c r="BK25">
        <v>1.69</v>
      </c>
      <c r="BL25">
        <v>0</v>
      </c>
      <c r="BM25">
        <v>0.19</v>
      </c>
      <c r="BN25">
        <v>0</v>
      </c>
      <c r="BO25">
        <v>3.64</v>
      </c>
      <c r="BP25">
        <v>0.25</v>
      </c>
      <c r="BQ25">
        <v>1.95</v>
      </c>
      <c r="BR25">
        <v>2.11</v>
      </c>
      <c r="BS25">
        <v>1.58</v>
      </c>
      <c r="BT25">
        <v>2.8603580000000002</v>
      </c>
      <c r="BU25">
        <v>1.2925979999999999</v>
      </c>
      <c r="BV25">
        <v>2.255541</v>
      </c>
      <c r="BW25">
        <v>1.8716550000000001</v>
      </c>
      <c r="BX25">
        <v>1.887764</v>
      </c>
      <c r="BY25">
        <v>2.5851959999999998</v>
      </c>
      <c r="BZ25">
        <v>1.27881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5.1186879999999997</v>
      </c>
      <c r="CK25">
        <v>1.8015909999999999</v>
      </c>
      <c r="CL25">
        <v>1.866976</v>
      </c>
      <c r="CM25">
        <v>3.3828109999999998</v>
      </c>
      <c r="CN25">
        <v>3.4124590000000001</v>
      </c>
      <c r="CO25">
        <v>0</v>
      </c>
      <c r="CP25">
        <v>4.1018520000000001</v>
      </c>
      <c r="CQ25">
        <v>1.7062299999999999</v>
      </c>
      <c r="CR25">
        <v>0.81501699999999999</v>
      </c>
      <c r="CS25">
        <v>1.3207789999999999</v>
      </c>
      <c r="CT25">
        <v>0.47778100000000001</v>
      </c>
      <c r="CU25">
        <v>0</v>
      </c>
      <c r="CV25">
        <v>0.16340499999999999</v>
      </c>
      <c r="CW25">
        <v>0.92495099999999997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64.39446199999999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660.03033000000005</v>
      </c>
      <c r="L26">
        <v>421.549713</v>
      </c>
      <c r="M26">
        <v>89.500202999999999</v>
      </c>
      <c r="N26">
        <v>114.76388</v>
      </c>
      <c r="O26">
        <v>120.209401</v>
      </c>
      <c r="P26">
        <v>101.483751</v>
      </c>
      <c r="Q26">
        <v>0</v>
      </c>
      <c r="R26">
        <v>40.503297000000003</v>
      </c>
      <c r="S26">
        <v>25.639448999999999</v>
      </c>
      <c r="T26">
        <v>0</v>
      </c>
      <c r="U26">
        <v>336.167618</v>
      </c>
      <c r="V26">
        <v>11.232078</v>
      </c>
      <c r="W26">
        <v>21.342393000000001</v>
      </c>
      <c r="X26">
        <v>140.893125</v>
      </c>
      <c r="Y26">
        <v>0</v>
      </c>
      <c r="Z26">
        <v>8.4770400000000006</v>
      </c>
      <c r="AA26">
        <v>13.533747999999999</v>
      </c>
      <c r="AB26">
        <v>13.100968999999999</v>
      </c>
      <c r="AC26">
        <v>9.6567760000000007</v>
      </c>
      <c r="AD26">
        <v>0</v>
      </c>
      <c r="AE26">
        <v>0</v>
      </c>
      <c r="AF26">
        <v>8.0263969999999993</v>
      </c>
      <c r="AG26">
        <v>41.036448999999998</v>
      </c>
      <c r="AH26">
        <v>42.454799999999999</v>
      </c>
      <c r="AI26">
        <v>0</v>
      </c>
      <c r="AJ26">
        <v>0</v>
      </c>
      <c r="AK26">
        <v>25.201264999999999</v>
      </c>
      <c r="AL26">
        <v>23.506447000000001</v>
      </c>
      <c r="AM26">
        <v>15.745255</v>
      </c>
      <c r="AN26">
        <v>0.79243799999999998</v>
      </c>
      <c r="AO26">
        <v>0</v>
      </c>
      <c r="AP26">
        <v>0</v>
      </c>
      <c r="AQ26">
        <v>37.009034999999997</v>
      </c>
      <c r="AR26">
        <v>36.158428999999998</v>
      </c>
      <c r="AS26">
        <v>29.804117000000002</v>
      </c>
      <c r="AT26">
        <v>14.446417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64.781534999999991</v>
      </c>
      <c r="BA26">
        <f t="shared" si="1"/>
        <v>2467.0463550000004</v>
      </c>
      <c r="BD26">
        <v>7.66</v>
      </c>
      <c r="BE26">
        <v>1.88</v>
      </c>
      <c r="BF26">
        <v>0</v>
      </c>
      <c r="BG26">
        <v>1.77</v>
      </c>
      <c r="BH26">
        <v>0</v>
      </c>
      <c r="BI26">
        <v>1.31</v>
      </c>
      <c r="BJ26">
        <v>1.29</v>
      </c>
      <c r="BK26">
        <v>1.69</v>
      </c>
      <c r="BL26">
        <v>0</v>
      </c>
      <c r="BM26">
        <v>0.19</v>
      </c>
      <c r="BN26">
        <v>0</v>
      </c>
      <c r="BO26">
        <v>3.64</v>
      </c>
      <c r="BP26">
        <v>0.25</v>
      </c>
      <c r="BQ26">
        <v>1.95</v>
      </c>
      <c r="BR26">
        <v>2.11</v>
      </c>
      <c r="BS26">
        <v>1.58</v>
      </c>
      <c r="BT26">
        <v>2.8603580000000002</v>
      </c>
      <c r="BU26">
        <v>1.2925979999999999</v>
      </c>
      <c r="BV26">
        <v>2.255541</v>
      </c>
      <c r="BW26">
        <v>1.8716550000000001</v>
      </c>
      <c r="BX26">
        <v>1.887764</v>
      </c>
      <c r="BY26">
        <v>2.5851959999999998</v>
      </c>
      <c r="BZ26">
        <v>1.27881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5.1186879999999997</v>
      </c>
      <c r="CK26">
        <v>1.8015909999999999</v>
      </c>
      <c r="CL26">
        <v>1.866976</v>
      </c>
      <c r="CM26">
        <v>3.3828109999999998</v>
      </c>
      <c r="CN26">
        <v>3.4124590000000001</v>
      </c>
      <c r="CO26">
        <v>0</v>
      </c>
      <c r="CP26">
        <v>4.1018520000000001</v>
      </c>
      <c r="CQ26">
        <v>1.7062299999999999</v>
      </c>
      <c r="CR26">
        <v>0.81501699999999999</v>
      </c>
      <c r="CS26">
        <v>1.3207789999999999</v>
      </c>
      <c r="CT26">
        <v>0.47778100000000001</v>
      </c>
      <c r="CU26">
        <v>0.16295299999999999</v>
      </c>
      <c r="CV26">
        <v>0.33752500000000002</v>
      </c>
      <c r="CW26">
        <v>0.92495099999999997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64.781534999999991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660.03033000000005</v>
      </c>
      <c r="L27">
        <v>421.549713</v>
      </c>
      <c r="M27">
        <v>89.500202999999999</v>
      </c>
      <c r="N27">
        <v>114.76388</v>
      </c>
      <c r="O27">
        <v>120.209401</v>
      </c>
      <c r="P27">
        <v>101.483751</v>
      </c>
      <c r="Q27">
        <v>0</v>
      </c>
      <c r="R27">
        <v>40.503297000000003</v>
      </c>
      <c r="S27">
        <v>25.639448999999999</v>
      </c>
      <c r="T27">
        <v>0</v>
      </c>
      <c r="U27">
        <v>336.167618</v>
      </c>
      <c r="V27">
        <v>11.232078</v>
      </c>
      <c r="W27">
        <v>21.342393000000001</v>
      </c>
      <c r="X27">
        <v>140.893125</v>
      </c>
      <c r="Y27">
        <v>0</v>
      </c>
      <c r="Z27">
        <v>8.4770400000000006</v>
      </c>
      <c r="AA27">
        <v>13.533747999999999</v>
      </c>
      <c r="AB27">
        <v>13.100968999999999</v>
      </c>
      <c r="AC27">
        <v>9.6567760000000007</v>
      </c>
      <c r="AD27">
        <v>0</v>
      </c>
      <c r="AE27">
        <v>16.382414000000001</v>
      </c>
      <c r="AF27">
        <v>8.0263969999999993</v>
      </c>
      <c r="AG27">
        <v>41.036448999999998</v>
      </c>
      <c r="AH27">
        <v>65.894368999999998</v>
      </c>
      <c r="AI27">
        <v>3.81073</v>
      </c>
      <c r="AJ27">
        <v>0</v>
      </c>
      <c r="AK27">
        <v>25.201264999999999</v>
      </c>
      <c r="AL27">
        <v>12.312901</v>
      </c>
      <c r="AM27">
        <v>15.745255</v>
      </c>
      <c r="AN27">
        <v>0.79243799999999998</v>
      </c>
      <c r="AO27">
        <v>0</v>
      </c>
      <c r="AP27">
        <v>0</v>
      </c>
      <c r="AQ27">
        <v>37.009034999999997</v>
      </c>
      <c r="AR27">
        <v>50.515452000000003</v>
      </c>
      <c r="AS27">
        <v>30.726749000000002</v>
      </c>
      <c r="AT27">
        <v>14.446417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65.29495399999999</v>
      </c>
      <c r="BA27">
        <f t="shared" si="1"/>
        <v>2515.2785960000001</v>
      </c>
      <c r="BD27">
        <v>7.66</v>
      </c>
      <c r="BE27">
        <v>1.88</v>
      </c>
      <c r="BF27">
        <v>0</v>
      </c>
      <c r="BG27">
        <v>1.77</v>
      </c>
      <c r="BH27">
        <v>0</v>
      </c>
      <c r="BI27">
        <v>1.31</v>
      </c>
      <c r="BJ27">
        <v>1.29</v>
      </c>
      <c r="BK27">
        <v>1.69</v>
      </c>
      <c r="BL27">
        <v>0</v>
      </c>
      <c r="BM27">
        <v>0.19</v>
      </c>
      <c r="BN27">
        <v>0</v>
      </c>
      <c r="BO27">
        <v>3.64</v>
      </c>
      <c r="BP27">
        <v>0.25</v>
      </c>
      <c r="BQ27">
        <v>1.95</v>
      </c>
      <c r="BR27">
        <v>2.11</v>
      </c>
      <c r="BS27">
        <v>1.58</v>
      </c>
      <c r="BT27">
        <v>2.8603580000000002</v>
      </c>
      <c r="BU27">
        <v>1.2925979999999999</v>
      </c>
      <c r="BV27">
        <v>2.255541</v>
      </c>
      <c r="BW27">
        <v>1.8716550000000001</v>
      </c>
      <c r="BX27">
        <v>1.887764</v>
      </c>
      <c r="BY27">
        <v>2.5851959999999998</v>
      </c>
      <c r="BZ27">
        <v>1.27881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5.1186879999999997</v>
      </c>
      <c r="CK27">
        <v>1.8015909999999999</v>
      </c>
      <c r="CL27">
        <v>1.866976</v>
      </c>
      <c r="CM27">
        <v>3.3828109999999998</v>
      </c>
      <c r="CN27">
        <v>3.4124590000000001</v>
      </c>
      <c r="CO27">
        <v>0</v>
      </c>
      <c r="CP27">
        <v>4.1018520000000001</v>
      </c>
      <c r="CQ27">
        <v>1.7062299999999999</v>
      </c>
      <c r="CR27">
        <v>0.81501699999999999</v>
      </c>
      <c r="CS27">
        <v>1.3207789999999999</v>
      </c>
      <c r="CT27">
        <v>0.47778100000000001</v>
      </c>
      <c r="CU27">
        <v>0.48886000000000002</v>
      </c>
      <c r="CV27">
        <v>0.52503699999999998</v>
      </c>
      <c r="CW27">
        <v>0.92495099999999997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65.29495399999999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660.03033000000005</v>
      </c>
      <c r="L28">
        <v>421.549713</v>
      </c>
      <c r="M28">
        <v>89.500202999999999</v>
      </c>
      <c r="N28">
        <v>114.76388</v>
      </c>
      <c r="O28">
        <v>120.209401</v>
      </c>
      <c r="P28">
        <v>101.483751</v>
      </c>
      <c r="Q28">
        <v>0</v>
      </c>
      <c r="R28">
        <v>40.503297000000003</v>
      </c>
      <c r="S28">
        <v>25.639448999999999</v>
      </c>
      <c r="T28">
        <v>0</v>
      </c>
      <c r="U28">
        <v>336.167618</v>
      </c>
      <c r="V28">
        <v>11.232078</v>
      </c>
      <c r="W28">
        <v>21.342393000000001</v>
      </c>
      <c r="X28">
        <v>140.893125</v>
      </c>
      <c r="Y28">
        <v>0</v>
      </c>
      <c r="Z28">
        <v>12.626550999999999</v>
      </c>
      <c r="AA28">
        <v>13.533747999999999</v>
      </c>
      <c r="AB28">
        <v>26.335621</v>
      </c>
      <c r="AC28">
        <v>19.313551</v>
      </c>
      <c r="AD28">
        <v>9.0837219999999999</v>
      </c>
      <c r="AE28">
        <v>16.382414000000001</v>
      </c>
      <c r="AF28">
        <v>8.0263969999999993</v>
      </c>
      <c r="AG28">
        <v>41.036448999999998</v>
      </c>
      <c r="AH28">
        <v>93.005195000000001</v>
      </c>
      <c r="AI28">
        <v>16.513161</v>
      </c>
      <c r="AJ28">
        <v>0</v>
      </c>
      <c r="AK28">
        <v>25.201264999999999</v>
      </c>
      <c r="AL28">
        <v>12.312901</v>
      </c>
      <c r="AM28">
        <v>15.745255</v>
      </c>
      <c r="AN28">
        <v>0.79243799999999998</v>
      </c>
      <c r="AO28">
        <v>0</v>
      </c>
      <c r="AP28">
        <v>0</v>
      </c>
      <c r="AQ28">
        <v>37.009034999999997</v>
      </c>
      <c r="AR28">
        <v>50.515452000000003</v>
      </c>
      <c r="AS28">
        <v>30.726749000000002</v>
      </c>
      <c r="AT28">
        <v>14.446417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66.475897999999987</v>
      </c>
      <c r="BA28">
        <f t="shared" si="1"/>
        <v>2592.397457</v>
      </c>
      <c r="BD28">
        <v>7.66</v>
      </c>
      <c r="BE28">
        <v>1.88</v>
      </c>
      <c r="BF28">
        <v>0</v>
      </c>
      <c r="BG28">
        <v>1.77</v>
      </c>
      <c r="BH28">
        <v>0</v>
      </c>
      <c r="BI28">
        <v>1.31</v>
      </c>
      <c r="BJ28">
        <v>1.29</v>
      </c>
      <c r="BK28">
        <v>1.69</v>
      </c>
      <c r="BL28">
        <v>0</v>
      </c>
      <c r="BM28">
        <v>0.19</v>
      </c>
      <c r="BN28">
        <v>0</v>
      </c>
      <c r="BO28">
        <v>3.64</v>
      </c>
      <c r="BP28">
        <v>0.25</v>
      </c>
      <c r="BQ28">
        <v>1.95</v>
      </c>
      <c r="BR28">
        <v>2.11</v>
      </c>
      <c r="BS28">
        <v>1.58</v>
      </c>
      <c r="BT28">
        <v>2.8603580000000002</v>
      </c>
      <c r="BU28">
        <v>1.2925979999999999</v>
      </c>
      <c r="BV28">
        <v>2.255541</v>
      </c>
      <c r="BW28">
        <v>1.8716550000000001</v>
      </c>
      <c r="BX28">
        <v>1.887764</v>
      </c>
      <c r="BY28">
        <v>2.5851959999999998</v>
      </c>
      <c r="BZ28">
        <v>1.27881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5.1186879999999997</v>
      </c>
      <c r="CK28">
        <v>1.8015909999999999</v>
      </c>
      <c r="CL28">
        <v>1.866976</v>
      </c>
      <c r="CM28">
        <v>3.3828109999999998</v>
      </c>
      <c r="CN28">
        <v>3.4124590000000001</v>
      </c>
      <c r="CO28">
        <v>0</v>
      </c>
      <c r="CP28">
        <v>4.1018520000000001</v>
      </c>
      <c r="CQ28">
        <v>1.7062299999999999</v>
      </c>
      <c r="CR28">
        <v>0.81501699999999999</v>
      </c>
      <c r="CS28">
        <v>1.3207789999999999</v>
      </c>
      <c r="CT28">
        <v>0.95556300000000005</v>
      </c>
      <c r="CU28">
        <v>0.97772000000000003</v>
      </c>
      <c r="CV28">
        <v>0.73933899999999997</v>
      </c>
      <c r="CW28">
        <v>0.92495099999999997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66.475897999999987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660.03033000000005</v>
      </c>
      <c r="L29">
        <v>376.91501499999998</v>
      </c>
      <c r="M29">
        <v>89.500202999999999</v>
      </c>
      <c r="N29">
        <v>114.76388</v>
      </c>
      <c r="O29">
        <v>120.209401</v>
      </c>
      <c r="P29">
        <v>101.483751</v>
      </c>
      <c r="Q29">
        <v>0</v>
      </c>
      <c r="R29">
        <v>40.503297000000003</v>
      </c>
      <c r="S29">
        <v>25.639448999999999</v>
      </c>
      <c r="T29">
        <v>0</v>
      </c>
      <c r="U29">
        <v>336.167618</v>
      </c>
      <c r="V29">
        <v>11.232078</v>
      </c>
      <c r="W29">
        <v>21.342393000000001</v>
      </c>
      <c r="X29">
        <v>140.893125</v>
      </c>
      <c r="Y29">
        <v>0</v>
      </c>
      <c r="Z29">
        <v>18.939827000000001</v>
      </c>
      <c r="AA29">
        <v>27.067496999999999</v>
      </c>
      <c r="AB29">
        <v>39.623745999999997</v>
      </c>
      <c r="AC29">
        <v>28.999552999999999</v>
      </c>
      <c r="AD29">
        <v>18.167445000000001</v>
      </c>
      <c r="AE29">
        <v>32.877457999999997</v>
      </c>
      <c r="AF29">
        <v>16.640090000000001</v>
      </c>
      <c r="AG29">
        <v>41.036448999999998</v>
      </c>
      <c r="AH29">
        <v>116.25649300000001</v>
      </c>
      <c r="AI29">
        <v>16.513161</v>
      </c>
      <c r="AJ29">
        <v>0</v>
      </c>
      <c r="AK29">
        <v>25.201264999999999</v>
      </c>
      <c r="AL29">
        <v>12.312901</v>
      </c>
      <c r="AM29">
        <v>15.745255</v>
      </c>
      <c r="AN29">
        <v>0.79243799999999998</v>
      </c>
      <c r="AO29">
        <v>0</v>
      </c>
      <c r="AP29">
        <v>0.86379099999999998</v>
      </c>
      <c r="AQ29">
        <v>37.009034999999997</v>
      </c>
      <c r="AR29">
        <v>36.158428999999998</v>
      </c>
      <c r="AS29">
        <v>30.726749000000002</v>
      </c>
      <c r="AT29">
        <v>14.446417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67.296251999999981</v>
      </c>
      <c r="BA29">
        <f t="shared" si="1"/>
        <v>2635.3547910000002</v>
      </c>
      <c r="BD29">
        <v>7.66</v>
      </c>
      <c r="BE29">
        <v>1.88</v>
      </c>
      <c r="BF29">
        <v>0</v>
      </c>
      <c r="BG29">
        <v>1.77</v>
      </c>
      <c r="BH29">
        <v>0</v>
      </c>
      <c r="BI29">
        <v>1.31</v>
      </c>
      <c r="BJ29">
        <v>1.29</v>
      </c>
      <c r="BK29">
        <v>1.69</v>
      </c>
      <c r="BL29">
        <v>0</v>
      </c>
      <c r="BM29">
        <v>0.19</v>
      </c>
      <c r="BN29">
        <v>0</v>
      </c>
      <c r="BO29">
        <v>3.64</v>
      </c>
      <c r="BP29">
        <v>0.25</v>
      </c>
      <c r="BQ29">
        <v>1.95</v>
      </c>
      <c r="BR29">
        <v>2.11</v>
      </c>
      <c r="BS29">
        <v>1.58</v>
      </c>
      <c r="BT29">
        <v>2.8603580000000002</v>
      </c>
      <c r="BU29">
        <v>1.2925979999999999</v>
      </c>
      <c r="BV29">
        <v>2.255541</v>
      </c>
      <c r="BW29">
        <v>1.8716550000000001</v>
      </c>
      <c r="BX29">
        <v>1.887764</v>
      </c>
      <c r="BY29">
        <v>2.5851959999999998</v>
      </c>
      <c r="BZ29">
        <v>1.27881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5.1186879999999997</v>
      </c>
      <c r="CK29">
        <v>1.8015909999999999</v>
      </c>
      <c r="CL29">
        <v>1.866976</v>
      </c>
      <c r="CM29">
        <v>3.3828109999999998</v>
      </c>
      <c r="CN29">
        <v>3.4124590000000001</v>
      </c>
      <c r="CO29">
        <v>0</v>
      </c>
      <c r="CP29">
        <v>4.1018520000000001</v>
      </c>
      <c r="CQ29">
        <v>1.7062299999999999</v>
      </c>
      <c r="CR29">
        <v>0.81501699999999999</v>
      </c>
      <c r="CS29">
        <v>1.3207789999999999</v>
      </c>
      <c r="CT29">
        <v>0.95556300000000005</v>
      </c>
      <c r="CU29">
        <v>1.6132390000000001</v>
      </c>
      <c r="CV29">
        <v>0.92417400000000005</v>
      </c>
      <c r="CW29">
        <v>0.92495099999999997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67.296251999999981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660.03033000000005</v>
      </c>
      <c r="L30">
        <v>338.383015</v>
      </c>
      <c r="M30">
        <v>89.500202999999999</v>
      </c>
      <c r="N30">
        <v>114.76388</v>
      </c>
      <c r="O30">
        <v>120.209401</v>
      </c>
      <c r="P30">
        <v>101.483751</v>
      </c>
      <c r="Q30">
        <v>0</v>
      </c>
      <c r="R30">
        <v>40.503297000000003</v>
      </c>
      <c r="S30">
        <v>25.639448999999999</v>
      </c>
      <c r="T30">
        <v>0</v>
      </c>
      <c r="U30">
        <v>336.167618</v>
      </c>
      <c r="V30">
        <v>11.232078</v>
      </c>
      <c r="W30">
        <v>21.342393000000001</v>
      </c>
      <c r="X30">
        <v>140.893125</v>
      </c>
      <c r="Y30">
        <v>0</v>
      </c>
      <c r="Z30">
        <v>18.939827000000001</v>
      </c>
      <c r="AA30">
        <v>27.067496999999999</v>
      </c>
      <c r="AB30">
        <v>39.623745999999997</v>
      </c>
      <c r="AC30">
        <v>28.999552999999999</v>
      </c>
      <c r="AD30">
        <v>27.251166999999999</v>
      </c>
      <c r="AE30">
        <v>32.877457999999997</v>
      </c>
      <c r="AF30">
        <v>16.640090000000001</v>
      </c>
      <c r="AG30">
        <v>41.036448999999998</v>
      </c>
      <c r="AH30">
        <v>131.788738</v>
      </c>
      <c r="AI30">
        <v>16.513161</v>
      </c>
      <c r="AJ30">
        <v>0</v>
      </c>
      <c r="AK30">
        <v>25.201264999999999</v>
      </c>
      <c r="AL30">
        <v>12.312901</v>
      </c>
      <c r="AM30">
        <v>15.745255</v>
      </c>
      <c r="AN30">
        <v>0.79243799999999998</v>
      </c>
      <c r="AO30">
        <v>0</v>
      </c>
      <c r="AP30">
        <v>0.86379099999999998</v>
      </c>
      <c r="AQ30">
        <v>37.009034999999997</v>
      </c>
      <c r="AR30">
        <v>36.158428999999998</v>
      </c>
      <c r="AS30">
        <v>30.726749000000002</v>
      </c>
      <c r="AT30">
        <v>14.446417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67.419474999999991</v>
      </c>
      <c r="BA30">
        <f t="shared" si="1"/>
        <v>2621.5619810000003</v>
      </c>
      <c r="BD30">
        <v>7.66</v>
      </c>
      <c r="BE30">
        <v>1.88</v>
      </c>
      <c r="BF30">
        <v>0</v>
      </c>
      <c r="BG30">
        <v>1.77</v>
      </c>
      <c r="BH30">
        <v>0</v>
      </c>
      <c r="BI30">
        <v>1.31</v>
      </c>
      <c r="BJ30">
        <v>1.29</v>
      </c>
      <c r="BK30">
        <v>1.69</v>
      </c>
      <c r="BL30">
        <v>0</v>
      </c>
      <c r="BM30">
        <v>0.19</v>
      </c>
      <c r="BN30">
        <v>0</v>
      </c>
      <c r="BO30">
        <v>3.64</v>
      </c>
      <c r="BP30">
        <v>0.25</v>
      </c>
      <c r="BQ30">
        <v>1.95</v>
      </c>
      <c r="BR30">
        <v>2.11</v>
      </c>
      <c r="BS30">
        <v>1.58</v>
      </c>
      <c r="BT30">
        <v>2.8603580000000002</v>
      </c>
      <c r="BU30">
        <v>1.2925979999999999</v>
      </c>
      <c r="BV30">
        <v>2.255541</v>
      </c>
      <c r="BW30">
        <v>1.8716550000000001</v>
      </c>
      <c r="BX30">
        <v>1.887764</v>
      </c>
      <c r="BY30">
        <v>2.5851959999999998</v>
      </c>
      <c r="BZ30">
        <v>1.27881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5.1186879999999997</v>
      </c>
      <c r="CK30">
        <v>1.8015909999999999</v>
      </c>
      <c r="CL30">
        <v>1.866976</v>
      </c>
      <c r="CM30">
        <v>3.3828109999999998</v>
      </c>
      <c r="CN30">
        <v>3.4124590000000001</v>
      </c>
      <c r="CO30">
        <v>0</v>
      </c>
      <c r="CP30">
        <v>4.1018520000000001</v>
      </c>
      <c r="CQ30">
        <v>1.7062299999999999</v>
      </c>
      <c r="CR30">
        <v>0.81501699999999999</v>
      </c>
      <c r="CS30">
        <v>1.3207789999999999</v>
      </c>
      <c r="CT30">
        <v>0.95556300000000005</v>
      </c>
      <c r="CU30">
        <v>1.6132390000000001</v>
      </c>
      <c r="CV30">
        <v>1.0473969999999999</v>
      </c>
      <c r="CW30">
        <v>0.92495099999999997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67.419474999999991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660.03033000000005</v>
      </c>
      <c r="L31">
        <v>299.85101500000002</v>
      </c>
      <c r="M31">
        <v>89.500202999999999</v>
      </c>
      <c r="N31">
        <v>114.76388</v>
      </c>
      <c r="O31">
        <v>120.209401</v>
      </c>
      <c r="P31">
        <v>101.483751</v>
      </c>
      <c r="Q31">
        <v>0</v>
      </c>
      <c r="R31">
        <v>40.503297000000003</v>
      </c>
      <c r="S31">
        <v>25.639448999999999</v>
      </c>
      <c r="T31">
        <v>0</v>
      </c>
      <c r="U31">
        <v>336.167618</v>
      </c>
      <c r="V31">
        <v>11.232078</v>
      </c>
      <c r="W31">
        <v>21.342393000000001</v>
      </c>
      <c r="X31">
        <v>140.893125</v>
      </c>
      <c r="Y31">
        <v>0</v>
      </c>
      <c r="Z31">
        <v>18.939827000000001</v>
      </c>
      <c r="AA31">
        <v>27.067496999999999</v>
      </c>
      <c r="AB31">
        <v>39.623745999999997</v>
      </c>
      <c r="AC31">
        <v>28.999552999999999</v>
      </c>
      <c r="AD31">
        <v>27.251166999999999</v>
      </c>
      <c r="AE31">
        <v>32.877457999999997</v>
      </c>
      <c r="AF31">
        <v>16.640090000000001</v>
      </c>
      <c r="AG31">
        <v>41.036448999999998</v>
      </c>
      <c r="AH31">
        <v>139.50779299999999</v>
      </c>
      <c r="AI31">
        <v>16.513161</v>
      </c>
      <c r="AJ31">
        <v>0</v>
      </c>
      <c r="AK31">
        <v>25.201264999999999</v>
      </c>
      <c r="AL31">
        <v>12.312901</v>
      </c>
      <c r="AM31">
        <v>15.745255</v>
      </c>
      <c r="AN31">
        <v>0.79243799999999998</v>
      </c>
      <c r="AO31">
        <v>0</v>
      </c>
      <c r="AP31">
        <v>5.552943</v>
      </c>
      <c r="AQ31">
        <v>37.009034999999997</v>
      </c>
      <c r="AR31">
        <v>36.158428999999998</v>
      </c>
      <c r="AS31">
        <v>30.726749000000002</v>
      </c>
      <c r="AT31">
        <v>14.446417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67.445012999999975</v>
      </c>
      <c r="BA31">
        <f t="shared" si="1"/>
        <v>2595.463726</v>
      </c>
      <c r="BD31">
        <v>7.66</v>
      </c>
      <c r="BE31">
        <v>1.88</v>
      </c>
      <c r="BF31">
        <v>0</v>
      </c>
      <c r="BG31">
        <v>1.77</v>
      </c>
      <c r="BH31">
        <v>0</v>
      </c>
      <c r="BI31">
        <v>1.3</v>
      </c>
      <c r="BJ31">
        <v>1.28</v>
      </c>
      <c r="BK31">
        <v>1.69</v>
      </c>
      <c r="BL31">
        <v>0</v>
      </c>
      <c r="BM31">
        <v>0.19</v>
      </c>
      <c r="BN31">
        <v>0</v>
      </c>
      <c r="BO31">
        <v>3.64</v>
      </c>
      <c r="BP31">
        <v>0.25</v>
      </c>
      <c r="BQ31">
        <v>1.95</v>
      </c>
      <c r="BR31">
        <v>2.11</v>
      </c>
      <c r="BS31">
        <v>1.58</v>
      </c>
      <c r="BT31">
        <v>2.8603580000000002</v>
      </c>
      <c r="BU31">
        <v>1.2925979999999999</v>
      </c>
      <c r="BV31">
        <v>2.255541</v>
      </c>
      <c r="BW31">
        <v>1.8716550000000001</v>
      </c>
      <c r="BX31">
        <v>1.887764</v>
      </c>
      <c r="BY31">
        <v>2.5851959999999998</v>
      </c>
      <c r="BZ31">
        <v>1.27881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5.1186879999999997</v>
      </c>
      <c r="CK31">
        <v>1.8015909999999999</v>
      </c>
      <c r="CL31">
        <v>1.866976</v>
      </c>
      <c r="CM31">
        <v>3.3828109999999998</v>
      </c>
      <c r="CN31">
        <v>3.4124590000000001</v>
      </c>
      <c r="CO31">
        <v>0</v>
      </c>
      <c r="CP31">
        <v>4.1018520000000001</v>
      </c>
      <c r="CQ31">
        <v>1.7062299999999999</v>
      </c>
      <c r="CR31">
        <v>0.81501699999999999</v>
      </c>
      <c r="CS31">
        <v>1.3207789999999999</v>
      </c>
      <c r="CT31">
        <v>0.95556300000000005</v>
      </c>
      <c r="CU31">
        <v>1.6132390000000001</v>
      </c>
      <c r="CV31">
        <v>1.092935</v>
      </c>
      <c r="CW31">
        <v>0.92495099999999997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67.445012999999975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660.03033000000005</v>
      </c>
      <c r="L32">
        <v>261.31901499999998</v>
      </c>
      <c r="M32">
        <v>89.500202999999999</v>
      </c>
      <c r="N32">
        <v>114.76388</v>
      </c>
      <c r="O32">
        <v>120.209401</v>
      </c>
      <c r="P32">
        <v>101.483751</v>
      </c>
      <c r="Q32">
        <v>0</v>
      </c>
      <c r="R32">
        <v>40.503297000000003</v>
      </c>
      <c r="S32">
        <v>25.639448999999999</v>
      </c>
      <c r="T32">
        <v>0</v>
      </c>
      <c r="U32">
        <v>336.167618</v>
      </c>
      <c r="V32">
        <v>11.232078</v>
      </c>
      <c r="W32">
        <v>21.342393000000001</v>
      </c>
      <c r="X32">
        <v>140.893125</v>
      </c>
      <c r="Y32">
        <v>0</v>
      </c>
      <c r="Z32">
        <v>18.939827000000001</v>
      </c>
      <c r="AA32">
        <v>27.067496999999999</v>
      </c>
      <c r="AB32">
        <v>39.623745999999997</v>
      </c>
      <c r="AC32">
        <v>28.999552999999999</v>
      </c>
      <c r="AD32">
        <v>27.251166999999999</v>
      </c>
      <c r="AE32">
        <v>32.877457999999997</v>
      </c>
      <c r="AF32">
        <v>16.640090000000001</v>
      </c>
      <c r="AG32">
        <v>41.036448999999998</v>
      </c>
      <c r="AH32">
        <v>139.50779299999999</v>
      </c>
      <c r="AI32">
        <v>16.513161</v>
      </c>
      <c r="AJ32">
        <v>0</v>
      </c>
      <c r="AK32">
        <v>25.201264999999999</v>
      </c>
      <c r="AL32">
        <v>12.312901</v>
      </c>
      <c r="AM32">
        <v>15.745255</v>
      </c>
      <c r="AN32">
        <v>0.79243799999999998</v>
      </c>
      <c r="AO32">
        <v>0</v>
      </c>
      <c r="AP32">
        <v>5.552943</v>
      </c>
      <c r="AQ32">
        <v>37.009034999999997</v>
      </c>
      <c r="AR32">
        <v>36.158428999999998</v>
      </c>
      <c r="AS32">
        <v>30.726749000000002</v>
      </c>
      <c r="AT32">
        <v>14.446417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67.445012999999975</v>
      </c>
      <c r="BA32">
        <f t="shared" si="1"/>
        <v>2556.9317259999998</v>
      </c>
      <c r="BD32">
        <v>7.66</v>
      </c>
      <c r="BE32">
        <v>1.88</v>
      </c>
      <c r="BF32">
        <v>0</v>
      </c>
      <c r="BG32">
        <v>1.77</v>
      </c>
      <c r="BH32">
        <v>0</v>
      </c>
      <c r="BI32">
        <v>1.3</v>
      </c>
      <c r="BJ32">
        <v>1.28</v>
      </c>
      <c r="BK32">
        <v>1.69</v>
      </c>
      <c r="BL32">
        <v>0</v>
      </c>
      <c r="BM32">
        <v>0.19</v>
      </c>
      <c r="BN32">
        <v>0</v>
      </c>
      <c r="BO32">
        <v>3.64</v>
      </c>
      <c r="BP32">
        <v>0.25</v>
      </c>
      <c r="BQ32">
        <v>1.95</v>
      </c>
      <c r="BR32">
        <v>2.11</v>
      </c>
      <c r="BS32">
        <v>1.58</v>
      </c>
      <c r="BT32">
        <v>2.8603580000000002</v>
      </c>
      <c r="BU32">
        <v>1.2925979999999999</v>
      </c>
      <c r="BV32">
        <v>2.255541</v>
      </c>
      <c r="BW32">
        <v>1.8716550000000001</v>
      </c>
      <c r="BX32">
        <v>1.887764</v>
      </c>
      <c r="BY32">
        <v>2.5851959999999998</v>
      </c>
      <c r="BZ32">
        <v>1.27881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5.1186879999999997</v>
      </c>
      <c r="CK32">
        <v>1.8015909999999999</v>
      </c>
      <c r="CL32">
        <v>1.866976</v>
      </c>
      <c r="CM32">
        <v>3.3828109999999998</v>
      </c>
      <c r="CN32">
        <v>3.4124590000000001</v>
      </c>
      <c r="CO32">
        <v>0</v>
      </c>
      <c r="CP32">
        <v>4.1018520000000001</v>
      </c>
      <c r="CQ32">
        <v>1.7062299999999999</v>
      </c>
      <c r="CR32">
        <v>0.81501699999999999</v>
      </c>
      <c r="CS32">
        <v>1.3207789999999999</v>
      </c>
      <c r="CT32">
        <v>0.95556300000000005</v>
      </c>
      <c r="CU32">
        <v>1.6132390000000001</v>
      </c>
      <c r="CV32">
        <v>1.092935</v>
      </c>
      <c r="CW32">
        <v>0.92495099999999997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67.445012999999975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660.03033000000005</v>
      </c>
      <c r="L33">
        <v>253.61261500000001</v>
      </c>
      <c r="M33">
        <v>89.500202999999999</v>
      </c>
      <c r="N33">
        <v>114.76388</v>
      </c>
      <c r="O33">
        <v>120.209401</v>
      </c>
      <c r="P33">
        <v>101.483751</v>
      </c>
      <c r="Q33">
        <v>0</v>
      </c>
      <c r="R33">
        <v>40.503297000000003</v>
      </c>
      <c r="S33">
        <v>25.639448999999999</v>
      </c>
      <c r="T33">
        <v>0</v>
      </c>
      <c r="U33">
        <v>336.167618</v>
      </c>
      <c r="V33">
        <v>11.232078</v>
      </c>
      <c r="W33">
        <v>29.856943999999999</v>
      </c>
      <c r="X33">
        <v>140.893125</v>
      </c>
      <c r="Y33">
        <v>0</v>
      </c>
      <c r="Z33">
        <v>18.939827000000001</v>
      </c>
      <c r="AA33">
        <v>27.067496999999999</v>
      </c>
      <c r="AB33">
        <v>39.623745999999997</v>
      </c>
      <c r="AC33">
        <v>28.999552999999999</v>
      </c>
      <c r="AD33">
        <v>27.251166999999999</v>
      </c>
      <c r="AE33">
        <v>32.877457999999997</v>
      </c>
      <c r="AF33">
        <v>16.640090000000001</v>
      </c>
      <c r="AG33">
        <v>41.036448999999998</v>
      </c>
      <c r="AH33">
        <v>139.50779299999999</v>
      </c>
      <c r="AI33">
        <v>16.513161</v>
      </c>
      <c r="AJ33">
        <v>0</v>
      </c>
      <c r="AK33">
        <v>25.201264999999999</v>
      </c>
      <c r="AL33">
        <v>12.312901</v>
      </c>
      <c r="AM33">
        <v>15.745255</v>
      </c>
      <c r="AN33">
        <v>0.79243799999999998</v>
      </c>
      <c r="AO33">
        <v>0</v>
      </c>
      <c r="AP33">
        <v>5.552943</v>
      </c>
      <c r="AQ33">
        <v>37.009034999999997</v>
      </c>
      <c r="AR33">
        <v>50.515452000000003</v>
      </c>
      <c r="AS33">
        <v>30.726749000000002</v>
      </c>
      <c r="AT33">
        <v>14.446417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67.008742999999981</v>
      </c>
      <c r="BA33">
        <f t="shared" si="1"/>
        <v>2571.6606299999999</v>
      </c>
      <c r="BD33">
        <v>7.66</v>
      </c>
      <c r="BE33">
        <v>1.88</v>
      </c>
      <c r="BF33">
        <v>0</v>
      </c>
      <c r="BG33">
        <v>1.77</v>
      </c>
      <c r="BH33">
        <v>0</v>
      </c>
      <c r="BI33">
        <v>1.3</v>
      </c>
      <c r="BJ33">
        <v>1.28</v>
      </c>
      <c r="BK33">
        <v>1.71</v>
      </c>
      <c r="BL33">
        <v>0</v>
      </c>
      <c r="BM33">
        <v>0.19</v>
      </c>
      <c r="BN33">
        <v>0</v>
      </c>
      <c r="BO33">
        <v>3.64</v>
      </c>
      <c r="BP33">
        <v>0.25</v>
      </c>
      <c r="BQ33">
        <v>1.95</v>
      </c>
      <c r="BR33">
        <v>2.11</v>
      </c>
      <c r="BS33">
        <v>1.58</v>
      </c>
      <c r="BT33">
        <v>2.8603580000000002</v>
      </c>
      <c r="BU33">
        <v>1.2925979999999999</v>
      </c>
      <c r="BV33">
        <v>2.255541</v>
      </c>
      <c r="BW33">
        <v>1.8716550000000001</v>
      </c>
      <c r="BX33">
        <v>1.887764</v>
      </c>
      <c r="BY33">
        <v>2.5851959999999998</v>
      </c>
      <c r="BZ33">
        <v>1.27881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5.1186879999999997</v>
      </c>
      <c r="CK33">
        <v>1.8015909999999999</v>
      </c>
      <c r="CL33">
        <v>1.866976</v>
      </c>
      <c r="CM33">
        <v>3.3828109999999998</v>
      </c>
      <c r="CN33">
        <v>3.4124590000000001</v>
      </c>
      <c r="CO33">
        <v>0</v>
      </c>
      <c r="CP33">
        <v>4.1018520000000001</v>
      </c>
      <c r="CQ33">
        <v>1.7062299999999999</v>
      </c>
      <c r="CR33">
        <v>0.81501699999999999</v>
      </c>
      <c r="CS33">
        <v>1.3207789999999999</v>
      </c>
      <c r="CT33">
        <v>0.95556300000000005</v>
      </c>
      <c r="CU33">
        <v>1.1569689999999999</v>
      </c>
      <c r="CV33">
        <v>1.092935</v>
      </c>
      <c r="CW33">
        <v>0.92495099999999997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67.008742999999981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660.03033000000005</v>
      </c>
      <c r="L34">
        <v>253.61261500000001</v>
      </c>
      <c r="M34">
        <v>89.500202999999999</v>
      </c>
      <c r="N34">
        <v>114.76388</v>
      </c>
      <c r="O34">
        <v>120.209401</v>
      </c>
      <c r="P34">
        <v>101.483751</v>
      </c>
      <c r="Q34">
        <v>0</v>
      </c>
      <c r="R34">
        <v>40.503297000000003</v>
      </c>
      <c r="S34">
        <v>25.639448999999999</v>
      </c>
      <c r="T34">
        <v>0</v>
      </c>
      <c r="U34">
        <v>336.167618</v>
      </c>
      <c r="V34">
        <v>11.232078</v>
      </c>
      <c r="W34">
        <v>29.856943999999999</v>
      </c>
      <c r="X34">
        <v>140.893125</v>
      </c>
      <c r="Y34">
        <v>0</v>
      </c>
      <c r="Z34">
        <v>18.939827000000001</v>
      </c>
      <c r="AA34">
        <v>27.067496999999999</v>
      </c>
      <c r="AB34">
        <v>39.623745999999997</v>
      </c>
      <c r="AC34">
        <v>28.999552999999999</v>
      </c>
      <c r="AD34">
        <v>27.251166999999999</v>
      </c>
      <c r="AE34">
        <v>32.877457999999997</v>
      </c>
      <c r="AF34">
        <v>16.640090000000001</v>
      </c>
      <c r="AG34">
        <v>41.036448999999998</v>
      </c>
      <c r="AH34">
        <v>116.25649300000001</v>
      </c>
      <c r="AI34">
        <v>3.81073</v>
      </c>
      <c r="AJ34">
        <v>0</v>
      </c>
      <c r="AK34">
        <v>25.201264999999999</v>
      </c>
      <c r="AL34">
        <v>12.312901</v>
      </c>
      <c r="AM34">
        <v>15.745255</v>
      </c>
      <c r="AN34">
        <v>0.79243799999999998</v>
      </c>
      <c r="AO34">
        <v>0</v>
      </c>
      <c r="AP34">
        <v>5.552943</v>
      </c>
      <c r="AQ34">
        <v>37.009034999999997</v>
      </c>
      <c r="AR34">
        <v>50.515452000000003</v>
      </c>
      <c r="AS34">
        <v>30.726749000000002</v>
      </c>
      <c r="AT34">
        <v>14.446417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66.839981999999978</v>
      </c>
      <c r="BA34">
        <f t="shared" si="1"/>
        <v>2535.5381379999999</v>
      </c>
      <c r="BD34">
        <v>7.66</v>
      </c>
      <c r="BE34">
        <v>1.88</v>
      </c>
      <c r="BF34">
        <v>0</v>
      </c>
      <c r="BG34">
        <v>1.77</v>
      </c>
      <c r="BH34">
        <v>0</v>
      </c>
      <c r="BI34">
        <v>1.3</v>
      </c>
      <c r="BJ34">
        <v>1.28</v>
      </c>
      <c r="BK34">
        <v>1.71</v>
      </c>
      <c r="BL34">
        <v>0</v>
      </c>
      <c r="BM34">
        <v>0.19</v>
      </c>
      <c r="BN34">
        <v>0</v>
      </c>
      <c r="BO34">
        <v>3.64</v>
      </c>
      <c r="BP34">
        <v>0.25</v>
      </c>
      <c r="BQ34">
        <v>1.95</v>
      </c>
      <c r="BR34">
        <v>2.11</v>
      </c>
      <c r="BS34">
        <v>1.58</v>
      </c>
      <c r="BT34">
        <v>2.8603580000000002</v>
      </c>
      <c r="BU34">
        <v>1.2925979999999999</v>
      </c>
      <c r="BV34">
        <v>2.255541</v>
      </c>
      <c r="BW34">
        <v>1.8716550000000001</v>
      </c>
      <c r="BX34">
        <v>1.887764</v>
      </c>
      <c r="BY34">
        <v>2.5851959999999998</v>
      </c>
      <c r="BZ34">
        <v>1.27881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5.1186879999999997</v>
      </c>
      <c r="CK34">
        <v>1.8015909999999999</v>
      </c>
      <c r="CL34">
        <v>1.866976</v>
      </c>
      <c r="CM34">
        <v>3.3828109999999998</v>
      </c>
      <c r="CN34">
        <v>3.4124590000000001</v>
      </c>
      <c r="CO34">
        <v>0</v>
      </c>
      <c r="CP34">
        <v>4.1018520000000001</v>
      </c>
      <c r="CQ34">
        <v>1.7062299999999999</v>
      </c>
      <c r="CR34">
        <v>0.81501699999999999</v>
      </c>
      <c r="CS34">
        <v>1.3207789999999999</v>
      </c>
      <c r="CT34">
        <v>0.95556300000000005</v>
      </c>
      <c r="CU34">
        <v>1.1569689999999999</v>
      </c>
      <c r="CV34">
        <v>0.92417400000000005</v>
      </c>
      <c r="CW34">
        <v>0.92495099999999997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66.839981999999978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653.45575199999996</v>
      </c>
      <c r="L35">
        <v>231.048179</v>
      </c>
      <c r="M35">
        <v>89.500202999999999</v>
      </c>
      <c r="N35">
        <v>114.76388</v>
      </c>
      <c r="O35">
        <v>120.209401</v>
      </c>
      <c r="P35">
        <v>101.483751</v>
      </c>
      <c r="Q35">
        <v>0</v>
      </c>
      <c r="R35">
        <v>40.503297000000003</v>
      </c>
      <c r="S35">
        <v>25.639448999999999</v>
      </c>
      <c r="T35">
        <v>0</v>
      </c>
      <c r="U35">
        <v>336.167618</v>
      </c>
      <c r="V35">
        <v>11.232078</v>
      </c>
      <c r="W35">
        <v>32.516452000000001</v>
      </c>
      <c r="X35">
        <v>140.893125</v>
      </c>
      <c r="Y35">
        <v>0</v>
      </c>
      <c r="Z35">
        <v>18.939827000000001</v>
      </c>
      <c r="AA35">
        <v>27.067496999999999</v>
      </c>
      <c r="AB35">
        <v>39.623745999999997</v>
      </c>
      <c r="AC35">
        <v>28.999552999999999</v>
      </c>
      <c r="AD35">
        <v>27.251166999999999</v>
      </c>
      <c r="AE35">
        <v>32.877457999999997</v>
      </c>
      <c r="AF35">
        <v>16.640090000000001</v>
      </c>
      <c r="AG35">
        <v>41.036448999999998</v>
      </c>
      <c r="AH35">
        <v>93.005195000000001</v>
      </c>
      <c r="AI35">
        <v>0</v>
      </c>
      <c r="AJ35">
        <v>0</v>
      </c>
      <c r="AK35">
        <v>25.201264999999999</v>
      </c>
      <c r="AL35">
        <v>12.312901</v>
      </c>
      <c r="AM35">
        <v>15.745255</v>
      </c>
      <c r="AN35">
        <v>0.79243799999999998</v>
      </c>
      <c r="AO35">
        <v>0</v>
      </c>
      <c r="AP35">
        <v>5.4295439999999999</v>
      </c>
      <c r="AQ35">
        <v>37.009034999999997</v>
      </c>
      <c r="AR35">
        <v>36.158428999999998</v>
      </c>
      <c r="AS35">
        <v>30.726749000000002</v>
      </c>
      <c r="AT35">
        <v>14.446417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82.91514699999999</v>
      </c>
      <c r="BA35">
        <f t="shared" si="1"/>
        <v>2483.5913470000005</v>
      </c>
      <c r="BD35">
        <v>7.66</v>
      </c>
      <c r="BE35">
        <v>1.88</v>
      </c>
      <c r="BF35">
        <v>2.93</v>
      </c>
      <c r="BG35">
        <v>1.77</v>
      </c>
      <c r="BH35">
        <v>9</v>
      </c>
      <c r="BI35">
        <v>1.3</v>
      </c>
      <c r="BJ35">
        <v>1.28</v>
      </c>
      <c r="BK35">
        <v>1.71</v>
      </c>
      <c r="BL35">
        <v>0.89</v>
      </c>
      <c r="BM35">
        <v>0.19</v>
      </c>
      <c r="BN35">
        <v>3.44</v>
      </c>
      <c r="BO35">
        <v>3.64</v>
      </c>
      <c r="BP35">
        <v>0.25</v>
      </c>
      <c r="BQ35">
        <v>1.95</v>
      </c>
      <c r="BR35">
        <v>2.11</v>
      </c>
      <c r="BS35">
        <v>1.58</v>
      </c>
      <c r="BT35">
        <v>2.8603580000000002</v>
      </c>
      <c r="BU35">
        <v>1.2925979999999999</v>
      </c>
      <c r="BV35">
        <v>2.255541</v>
      </c>
      <c r="BW35">
        <v>1.8716550000000001</v>
      </c>
      <c r="BX35">
        <v>1.887764</v>
      </c>
      <c r="BY35">
        <v>2.5851959999999998</v>
      </c>
      <c r="BZ35">
        <v>1.27881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5.1186879999999997</v>
      </c>
      <c r="CK35">
        <v>1.8015909999999999</v>
      </c>
      <c r="CL35">
        <v>1.866976</v>
      </c>
      <c r="CM35">
        <v>3.3828109999999998</v>
      </c>
      <c r="CN35">
        <v>3.4124590000000001</v>
      </c>
      <c r="CO35">
        <v>0</v>
      </c>
      <c r="CP35">
        <v>4.1018520000000001</v>
      </c>
      <c r="CQ35">
        <v>1.7062299999999999</v>
      </c>
      <c r="CR35">
        <v>0.81501699999999999</v>
      </c>
      <c r="CS35">
        <v>1.3207789999999999</v>
      </c>
      <c r="CT35">
        <v>0.95556300000000005</v>
      </c>
      <c r="CU35">
        <v>1.1569689999999999</v>
      </c>
      <c r="CV35">
        <v>0.73933899999999997</v>
      </c>
      <c r="CW35">
        <v>0.92495099999999997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82.91514699999999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627.23641899999996</v>
      </c>
      <c r="L36">
        <v>231.048179</v>
      </c>
      <c r="M36">
        <v>89.500202999999999</v>
      </c>
      <c r="N36">
        <v>114.76388</v>
      </c>
      <c r="O36">
        <v>120.209401</v>
      </c>
      <c r="P36">
        <v>101.483751</v>
      </c>
      <c r="Q36">
        <v>0</v>
      </c>
      <c r="R36">
        <v>40.503297000000003</v>
      </c>
      <c r="S36">
        <v>25.639448999999999</v>
      </c>
      <c r="T36">
        <v>0</v>
      </c>
      <c r="U36">
        <v>336.167618</v>
      </c>
      <c r="V36">
        <v>11.232078</v>
      </c>
      <c r="W36">
        <v>32.516452000000001</v>
      </c>
      <c r="X36">
        <v>140.893125</v>
      </c>
      <c r="Y36">
        <v>0</v>
      </c>
      <c r="Z36">
        <v>12.626550999999999</v>
      </c>
      <c r="AA36">
        <v>27.067496999999999</v>
      </c>
      <c r="AB36">
        <v>39.623745999999997</v>
      </c>
      <c r="AC36">
        <v>19.313551</v>
      </c>
      <c r="AD36">
        <v>18.167445000000001</v>
      </c>
      <c r="AE36">
        <v>16.382414000000001</v>
      </c>
      <c r="AF36">
        <v>8.0263969999999993</v>
      </c>
      <c r="AG36">
        <v>41.036448999999998</v>
      </c>
      <c r="AH36">
        <v>93.005195000000001</v>
      </c>
      <c r="AI36">
        <v>0</v>
      </c>
      <c r="AJ36">
        <v>0</v>
      </c>
      <c r="AK36">
        <v>25.201264999999999</v>
      </c>
      <c r="AL36">
        <v>12.312901</v>
      </c>
      <c r="AM36">
        <v>15.745255</v>
      </c>
      <c r="AN36">
        <v>0.79243799999999998</v>
      </c>
      <c r="AO36">
        <v>0</v>
      </c>
      <c r="AP36">
        <v>5.4295439999999999</v>
      </c>
      <c r="AQ36">
        <v>37.009034999999997</v>
      </c>
      <c r="AR36">
        <v>36.158428999999998</v>
      </c>
      <c r="AS36">
        <v>30.726749000000002</v>
      </c>
      <c r="AT36">
        <v>14.446417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82.564796999999984</v>
      </c>
      <c r="BA36">
        <f t="shared" si="1"/>
        <v>2406.8299270000002</v>
      </c>
      <c r="BD36">
        <v>7.66</v>
      </c>
      <c r="BE36">
        <v>1.88</v>
      </c>
      <c r="BF36">
        <v>2.93</v>
      </c>
      <c r="BG36">
        <v>1.77</v>
      </c>
      <c r="BH36">
        <v>9</v>
      </c>
      <c r="BI36">
        <v>1.3</v>
      </c>
      <c r="BJ36">
        <v>1.28</v>
      </c>
      <c r="BK36">
        <v>1.71</v>
      </c>
      <c r="BL36">
        <v>0.89</v>
      </c>
      <c r="BM36">
        <v>0.19</v>
      </c>
      <c r="BN36">
        <v>3.44</v>
      </c>
      <c r="BO36">
        <v>3.64</v>
      </c>
      <c r="BP36">
        <v>0.25</v>
      </c>
      <c r="BQ36">
        <v>1.95</v>
      </c>
      <c r="BR36">
        <v>2.11</v>
      </c>
      <c r="BS36">
        <v>1.58</v>
      </c>
      <c r="BT36">
        <v>2.8603580000000002</v>
      </c>
      <c r="BU36">
        <v>1.2925979999999999</v>
      </c>
      <c r="BV36">
        <v>2.255541</v>
      </c>
      <c r="BW36">
        <v>1.8716550000000001</v>
      </c>
      <c r="BX36">
        <v>1.887764</v>
      </c>
      <c r="BY36">
        <v>2.5851959999999998</v>
      </c>
      <c r="BZ36">
        <v>1.27881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5.1186879999999997</v>
      </c>
      <c r="CK36">
        <v>1.8015909999999999</v>
      </c>
      <c r="CL36">
        <v>1.866976</v>
      </c>
      <c r="CM36">
        <v>3.3828109999999998</v>
      </c>
      <c r="CN36">
        <v>3.4124590000000001</v>
      </c>
      <c r="CO36">
        <v>0</v>
      </c>
      <c r="CP36">
        <v>4.1018520000000001</v>
      </c>
      <c r="CQ36">
        <v>1.7062299999999999</v>
      </c>
      <c r="CR36">
        <v>0.81501699999999999</v>
      </c>
      <c r="CS36">
        <v>1.3207789999999999</v>
      </c>
      <c r="CT36">
        <v>0.95556300000000005</v>
      </c>
      <c r="CU36">
        <v>0.80661899999999997</v>
      </c>
      <c r="CV36">
        <v>0.73933899999999997</v>
      </c>
      <c r="CW36">
        <v>0.92495099999999997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82.564796999999984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629.16301899999996</v>
      </c>
      <c r="L37">
        <v>231.276758</v>
      </c>
      <c r="M37">
        <v>89.500202999999999</v>
      </c>
      <c r="N37">
        <v>114.76388</v>
      </c>
      <c r="O37">
        <v>120.209401</v>
      </c>
      <c r="P37">
        <v>86.387265999999997</v>
      </c>
      <c r="Q37">
        <v>0</v>
      </c>
      <c r="R37">
        <v>40.503297000000003</v>
      </c>
      <c r="S37">
        <v>25.639448999999999</v>
      </c>
      <c r="T37">
        <v>0</v>
      </c>
      <c r="U37">
        <v>336.167618</v>
      </c>
      <c r="V37">
        <v>11.232078</v>
      </c>
      <c r="W37">
        <v>29.856943999999999</v>
      </c>
      <c r="X37">
        <v>140.893125</v>
      </c>
      <c r="Y37">
        <v>0</v>
      </c>
      <c r="Z37">
        <v>6.3132760000000001</v>
      </c>
      <c r="AA37">
        <v>13.533747999999999</v>
      </c>
      <c r="AB37">
        <v>26.41583</v>
      </c>
      <c r="AC37">
        <v>9.6567760000000007</v>
      </c>
      <c r="AD37">
        <v>9.0837219999999999</v>
      </c>
      <c r="AE37">
        <v>16.382414000000001</v>
      </c>
      <c r="AF37">
        <v>8.0263969999999993</v>
      </c>
      <c r="AG37">
        <v>41.036448999999998</v>
      </c>
      <c r="AH37">
        <v>69.753895999999997</v>
      </c>
      <c r="AI37">
        <v>0</v>
      </c>
      <c r="AJ37">
        <v>0</v>
      </c>
      <c r="AK37">
        <v>25.201264999999999</v>
      </c>
      <c r="AL37">
        <v>12.312901</v>
      </c>
      <c r="AM37">
        <v>15.745255</v>
      </c>
      <c r="AN37">
        <v>0.79243799999999998</v>
      </c>
      <c r="AO37">
        <v>0</v>
      </c>
      <c r="AP37">
        <v>0</v>
      </c>
      <c r="AQ37">
        <v>37.009034999999997</v>
      </c>
      <c r="AR37">
        <v>36.158428999999998</v>
      </c>
      <c r="AS37">
        <v>30.726749000000002</v>
      </c>
      <c r="AT37">
        <v>14.446417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81.976652999999985</v>
      </c>
      <c r="BA37">
        <f t="shared" si="1"/>
        <v>2310.1646880000003</v>
      </c>
      <c r="BD37">
        <v>7.66</v>
      </c>
      <c r="BE37">
        <v>1.88</v>
      </c>
      <c r="BF37">
        <v>2.93</v>
      </c>
      <c r="BG37">
        <v>1.77</v>
      </c>
      <c r="BH37">
        <v>9</v>
      </c>
      <c r="BI37">
        <v>1.3</v>
      </c>
      <c r="BJ37">
        <v>1.28</v>
      </c>
      <c r="BK37">
        <v>1.71</v>
      </c>
      <c r="BL37">
        <v>0.89</v>
      </c>
      <c r="BM37">
        <v>0.19</v>
      </c>
      <c r="BN37">
        <v>3.44</v>
      </c>
      <c r="BO37">
        <v>3.64</v>
      </c>
      <c r="BP37">
        <v>0.25</v>
      </c>
      <c r="BQ37">
        <v>1.95</v>
      </c>
      <c r="BR37">
        <v>2.11</v>
      </c>
      <c r="BS37">
        <v>1.58</v>
      </c>
      <c r="BT37">
        <v>2.8603580000000002</v>
      </c>
      <c r="BU37">
        <v>1.2925979999999999</v>
      </c>
      <c r="BV37">
        <v>2.255541</v>
      </c>
      <c r="BW37">
        <v>1.8716550000000001</v>
      </c>
      <c r="BX37">
        <v>1.887764</v>
      </c>
      <c r="BY37">
        <v>2.5851959999999998</v>
      </c>
      <c r="BZ37">
        <v>1.27881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5.1186879999999997</v>
      </c>
      <c r="CK37">
        <v>1.8015909999999999</v>
      </c>
      <c r="CL37">
        <v>1.866976</v>
      </c>
      <c r="CM37">
        <v>3.3828109999999998</v>
      </c>
      <c r="CN37">
        <v>3.4124590000000001</v>
      </c>
      <c r="CO37">
        <v>0</v>
      </c>
      <c r="CP37">
        <v>4.1018520000000001</v>
      </c>
      <c r="CQ37">
        <v>1.7062299999999999</v>
      </c>
      <c r="CR37">
        <v>0.81501699999999999</v>
      </c>
      <c r="CS37">
        <v>1.3207789999999999</v>
      </c>
      <c r="CT37">
        <v>0.95556300000000005</v>
      </c>
      <c r="CU37">
        <v>0.40331</v>
      </c>
      <c r="CV37">
        <v>0.554504</v>
      </c>
      <c r="CW37">
        <v>0.92495099999999997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81.976652999999985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629.16301899999996</v>
      </c>
      <c r="L38">
        <v>231.276758</v>
      </c>
      <c r="M38">
        <v>89.500202999999999</v>
      </c>
      <c r="N38">
        <v>114.76388</v>
      </c>
      <c r="O38">
        <v>120.209401</v>
      </c>
      <c r="P38">
        <v>86.387265999999997</v>
      </c>
      <c r="Q38">
        <v>0</v>
      </c>
      <c r="R38">
        <v>40.503297000000003</v>
      </c>
      <c r="S38">
        <v>25.639448999999999</v>
      </c>
      <c r="T38">
        <v>0</v>
      </c>
      <c r="U38">
        <v>336.167618</v>
      </c>
      <c r="V38">
        <v>11.232078</v>
      </c>
      <c r="W38">
        <v>29.856943999999999</v>
      </c>
      <c r="X38">
        <v>140.893125</v>
      </c>
      <c r="Y38">
        <v>0</v>
      </c>
      <c r="Z38">
        <v>6.3132760000000001</v>
      </c>
      <c r="AA38">
        <v>13.533747999999999</v>
      </c>
      <c r="AB38">
        <v>26.41583</v>
      </c>
      <c r="AC38">
        <v>9.6567760000000007</v>
      </c>
      <c r="AD38">
        <v>0</v>
      </c>
      <c r="AE38">
        <v>16.382414000000001</v>
      </c>
      <c r="AF38">
        <v>8.0263969999999993</v>
      </c>
      <c r="AG38">
        <v>41.036448999999998</v>
      </c>
      <c r="AH38">
        <v>46.126058</v>
      </c>
      <c r="AI38">
        <v>0</v>
      </c>
      <c r="AJ38">
        <v>0</v>
      </c>
      <c r="AK38">
        <v>25.201264999999999</v>
      </c>
      <c r="AL38">
        <v>12.312901</v>
      </c>
      <c r="AM38">
        <v>15.745255</v>
      </c>
      <c r="AN38">
        <v>0.79243799999999998</v>
      </c>
      <c r="AO38">
        <v>0</v>
      </c>
      <c r="AP38">
        <v>0</v>
      </c>
      <c r="AQ38">
        <v>37.009034999999997</v>
      </c>
      <c r="AR38">
        <v>36.158428999999998</v>
      </c>
      <c r="AS38">
        <v>30.726749000000002</v>
      </c>
      <c r="AT38">
        <v>14.446417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81.789138999999992</v>
      </c>
      <c r="BA38">
        <f t="shared" si="1"/>
        <v>2277.2656139999999</v>
      </c>
      <c r="BD38">
        <v>7.66</v>
      </c>
      <c r="BE38">
        <v>1.88</v>
      </c>
      <c r="BF38">
        <v>2.93</v>
      </c>
      <c r="BG38">
        <v>1.77</v>
      </c>
      <c r="BH38">
        <v>9</v>
      </c>
      <c r="BI38">
        <v>1.3</v>
      </c>
      <c r="BJ38">
        <v>1.28</v>
      </c>
      <c r="BK38">
        <v>1.71</v>
      </c>
      <c r="BL38">
        <v>0.89</v>
      </c>
      <c r="BM38">
        <v>0.19</v>
      </c>
      <c r="BN38">
        <v>3.44</v>
      </c>
      <c r="BO38">
        <v>3.64</v>
      </c>
      <c r="BP38">
        <v>0.25</v>
      </c>
      <c r="BQ38">
        <v>1.95</v>
      </c>
      <c r="BR38">
        <v>2.11</v>
      </c>
      <c r="BS38">
        <v>1.58</v>
      </c>
      <c r="BT38">
        <v>2.8603580000000002</v>
      </c>
      <c r="BU38">
        <v>1.2925979999999999</v>
      </c>
      <c r="BV38">
        <v>2.255541</v>
      </c>
      <c r="BW38">
        <v>1.8716550000000001</v>
      </c>
      <c r="BX38">
        <v>1.887764</v>
      </c>
      <c r="BY38">
        <v>2.5851959999999998</v>
      </c>
      <c r="BZ38">
        <v>1.27881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5.1186879999999997</v>
      </c>
      <c r="CK38">
        <v>1.8015909999999999</v>
      </c>
      <c r="CL38">
        <v>1.866976</v>
      </c>
      <c r="CM38">
        <v>3.3828109999999998</v>
      </c>
      <c r="CN38">
        <v>3.4124590000000001</v>
      </c>
      <c r="CO38">
        <v>0</v>
      </c>
      <c r="CP38">
        <v>4.1018520000000001</v>
      </c>
      <c r="CQ38">
        <v>1.7062299999999999</v>
      </c>
      <c r="CR38">
        <v>0.81501699999999999</v>
      </c>
      <c r="CS38">
        <v>1.3207789999999999</v>
      </c>
      <c r="CT38">
        <v>0.95556300000000005</v>
      </c>
      <c r="CU38">
        <v>0.40331</v>
      </c>
      <c r="CV38">
        <v>0.36698999999999998</v>
      </c>
      <c r="CW38">
        <v>0.92495099999999997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81.789138999999992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633.97951899999998</v>
      </c>
      <c r="L39">
        <v>231.276758</v>
      </c>
      <c r="M39">
        <v>89.500202999999999</v>
      </c>
      <c r="N39">
        <v>114.76388</v>
      </c>
      <c r="O39">
        <v>120.209401</v>
      </c>
      <c r="P39">
        <v>65.156497000000002</v>
      </c>
      <c r="Q39">
        <v>0</v>
      </c>
      <c r="R39">
        <v>40.503297000000003</v>
      </c>
      <c r="S39">
        <v>25.639448999999999</v>
      </c>
      <c r="T39">
        <v>0</v>
      </c>
      <c r="U39">
        <v>336.167618</v>
      </c>
      <c r="V39">
        <v>11.232078</v>
      </c>
      <c r="W39">
        <v>32.131965999999998</v>
      </c>
      <c r="X39">
        <v>140.893125</v>
      </c>
      <c r="Y39">
        <v>0</v>
      </c>
      <c r="Z39">
        <v>6.3132760000000001</v>
      </c>
      <c r="AA39">
        <v>0</v>
      </c>
      <c r="AB39">
        <v>26.41583</v>
      </c>
      <c r="AC39">
        <v>9.6567760000000007</v>
      </c>
      <c r="AD39">
        <v>0</v>
      </c>
      <c r="AE39">
        <v>16.382414000000001</v>
      </c>
      <c r="AF39">
        <v>8.0263969999999993</v>
      </c>
      <c r="AG39">
        <v>41.036448999999998</v>
      </c>
      <c r="AH39">
        <v>20.709658999999998</v>
      </c>
      <c r="AI39">
        <v>0</v>
      </c>
      <c r="AJ39">
        <v>0</v>
      </c>
      <c r="AK39">
        <v>25.201264999999999</v>
      </c>
      <c r="AL39">
        <v>34.699992999999999</v>
      </c>
      <c r="AM39">
        <v>15.745255</v>
      </c>
      <c r="AN39">
        <v>0.79243799999999998</v>
      </c>
      <c r="AO39">
        <v>0</v>
      </c>
      <c r="AP39">
        <v>0</v>
      </c>
      <c r="AQ39">
        <v>37.009034999999997</v>
      </c>
      <c r="AR39">
        <v>36.158428999999998</v>
      </c>
      <c r="AS39">
        <v>30.726749000000002</v>
      </c>
      <c r="AT39">
        <v>14.446417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81.605553999999984</v>
      </c>
      <c r="BA39">
        <f t="shared" si="1"/>
        <v>2246.3797269999995</v>
      </c>
      <c r="BD39">
        <v>7.66</v>
      </c>
      <c r="BE39">
        <v>1.88</v>
      </c>
      <c r="BF39">
        <v>2.93</v>
      </c>
      <c r="BG39">
        <v>1.77</v>
      </c>
      <c r="BH39">
        <v>9</v>
      </c>
      <c r="BI39">
        <v>1.3</v>
      </c>
      <c r="BJ39">
        <v>1.28</v>
      </c>
      <c r="BK39">
        <v>1.71</v>
      </c>
      <c r="BL39">
        <v>0.91</v>
      </c>
      <c r="BM39">
        <v>0.19</v>
      </c>
      <c r="BN39">
        <v>3.44</v>
      </c>
      <c r="BO39">
        <v>3.64</v>
      </c>
      <c r="BP39">
        <v>0.25</v>
      </c>
      <c r="BQ39">
        <v>1.95</v>
      </c>
      <c r="BR39">
        <v>2.11</v>
      </c>
      <c r="BS39">
        <v>1.58</v>
      </c>
      <c r="BT39">
        <v>2.8603580000000002</v>
      </c>
      <c r="BU39">
        <v>1.2925979999999999</v>
      </c>
      <c r="BV39">
        <v>2.255541</v>
      </c>
      <c r="BW39">
        <v>1.8716550000000001</v>
      </c>
      <c r="BX39">
        <v>1.887764</v>
      </c>
      <c r="BY39">
        <v>2.5851959999999998</v>
      </c>
      <c r="BZ39">
        <v>1.27881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5.1186879999999997</v>
      </c>
      <c r="CK39">
        <v>1.8015909999999999</v>
      </c>
      <c r="CL39">
        <v>1.866976</v>
      </c>
      <c r="CM39">
        <v>3.3828109999999998</v>
      </c>
      <c r="CN39">
        <v>3.4124590000000001</v>
      </c>
      <c r="CO39">
        <v>0</v>
      </c>
      <c r="CP39">
        <v>4.1018520000000001</v>
      </c>
      <c r="CQ39">
        <v>1.7062299999999999</v>
      </c>
      <c r="CR39">
        <v>0.81501699999999999</v>
      </c>
      <c r="CS39">
        <v>1.3207789999999999</v>
      </c>
      <c r="CT39">
        <v>0.95556300000000005</v>
      </c>
      <c r="CU39">
        <v>0.40331</v>
      </c>
      <c r="CV39">
        <v>0.16340499999999999</v>
      </c>
      <c r="CW39">
        <v>0.92495099999999997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81.605553999999984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640.72261900000001</v>
      </c>
      <c r="L40">
        <v>267.65357899999998</v>
      </c>
      <c r="M40">
        <v>89.500202999999999</v>
      </c>
      <c r="N40">
        <v>114.76388</v>
      </c>
      <c r="O40">
        <v>120.209401</v>
      </c>
      <c r="P40">
        <v>65.156497000000002</v>
      </c>
      <c r="Q40">
        <v>0</v>
      </c>
      <c r="R40">
        <v>40.503297000000003</v>
      </c>
      <c r="S40">
        <v>25.639448999999999</v>
      </c>
      <c r="T40">
        <v>0</v>
      </c>
      <c r="U40">
        <v>336.167618</v>
      </c>
      <c r="V40">
        <v>11.232078</v>
      </c>
      <c r="W40">
        <v>32.131965999999998</v>
      </c>
      <c r="X40">
        <v>140.893125</v>
      </c>
      <c r="Y40">
        <v>0</v>
      </c>
      <c r="Z40">
        <v>6.3132760000000001</v>
      </c>
      <c r="AA40">
        <v>0</v>
      </c>
      <c r="AB40">
        <v>26.41583</v>
      </c>
      <c r="AC40">
        <v>9.6567760000000007</v>
      </c>
      <c r="AD40">
        <v>0</v>
      </c>
      <c r="AE40">
        <v>16.382414000000001</v>
      </c>
      <c r="AF40">
        <v>8.0263969999999993</v>
      </c>
      <c r="AG40">
        <v>41.036448999999998</v>
      </c>
      <c r="AH40">
        <v>0</v>
      </c>
      <c r="AI40">
        <v>0</v>
      </c>
      <c r="AJ40">
        <v>0</v>
      </c>
      <c r="AK40">
        <v>25.201264999999999</v>
      </c>
      <c r="AL40">
        <v>78.354821999999999</v>
      </c>
      <c r="AM40">
        <v>15.745255</v>
      </c>
      <c r="AN40">
        <v>0.79243799999999998</v>
      </c>
      <c r="AO40">
        <v>0</v>
      </c>
      <c r="AP40">
        <v>0</v>
      </c>
      <c r="AQ40">
        <v>37.009034999999997</v>
      </c>
      <c r="AR40">
        <v>42.539327999999998</v>
      </c>
      <c r="AS40">
        <v>30.726749000000002</v>
      </c>
      <c r="AT40">
        <v>14.446417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81.311785999999984</v>
      </c>
      <c r="BA40">
        <f t="shared" si="1"/>
        <v>2318.5319489999993</v>
      </c>
      <c r="BD40">
        <v>7.66</v>
      </c>
      <c r="BE40">
        <v>1.88</v>
      </c>
      <c r="BF40">
        <v>2.93</v>
      </c>
      <c r="BG40">
        <v>1.77</v>
      </c>
      <c r="BH40">
        <v>9</v>
      </c>
      <c r="BI40">
        <v>1.3</v>
      </c>
      <c r="BJ40">
        <v>1.28</v>
      </c>
      <c r="BK40">
        <v>1.71</v>
      </c>
      <c r="BL40">
        <v>0.91</v>
      </c>
      <c r="BM40">
        <v>0.19</v>
      </c>
      <c r="BN40">
        <v>3.44</v>
      </c>
      <c r="BO40">
        <v>3.64</v>
      </c>
      <c r="BP40">
        <v>0.25</v>
      </c>
      <c r="BQ40">
        <v>1.95</v>
      </c>
      <c r="BR40">
        <v>2.11</v>
      </c>
      <c r="BS40">
        <v>1.58</v>
      </c>
      <c r="BT40">
        <v>2.8603580000000002</v>
      </c>
      <c r="BU40">
        <v>1.2925979999999999</v>
      </c>
      <c r="BV40">
        <v>2.255541</v>
      </c>
      <c r="BW40">
        <v>1.8716550000000001</v>
      </c>
      <c r="BX40">
        <v>1.887764</v>
      </c>
      <c r="BY40">
        <v>2.5851959999999998</v>
      </c>
      <c r="BZ40">
        <v>1.27881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5.1186879999999997</v>
      </c>
      <c r="CK40">
        <v>1.8015909999999999</v>
      </c>
      <c r="CL40">
        <v>1.866976</v>
      </c>
      <c r="CM40">
        <v>3.3828109999999998</v>
      </c>
      <c r="CN40">
        <v>3.4124590000000001</v>
      </c>
      <c r="CO40">
        <v>0</v>
      </c>
      <c r="CP40">
        <v>4.1018520000000001</v>
      </c>
      <c r="CQ40">
        <v>1.7062299999999999</v>
      </c>
      <c r="CR40">
        <v>0.81501699999999999</v>
      </c>
      <c r="CS40">
        <v>1.3207789999999999</v>
      </c>
      <c r="CT40">
        <v>0.95556300000000005</v>
      </c>
      <c r="CU40">
        <v>0.272947</v>
      </c>
      <c r="CV40">
        <v>0</v>
      </c>
      <c r="CW40">
        <v>0.92495099999999997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81.311785999999984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643.61251900000002</v>
      </c>
      <c r="L41">
        <v>296.55257899999998</v>
      </c>
      <c r="M41">
        <v>89.500202999999999</v>
      </c>
      <c r="N41">
        <v>114.76388</v>
      </c>
      <c r="O41">
        <v>120.209401</v>
      </c>
      <c r="P41">
        <v>65.156497000000002</v>
      </c>
      <c r="Q41">
        <v>0</v>
      </c>
      <c r="R41">
        <v>40.503297000000003</v>
      </c>
      <c r="S41">
        <v>25.639448999999999</v>
      </c>
      <c r="T41">
        <v>0</v>
      </c>
      <c r="U41">
        <v>336.167618</v>
      </c>
      <c r="V41">
        <v>11.232078</v>
      </c>
      <c r="W41">
        <v>32.131965999999998</v>
      </c>
      <c r="X41">
        <v>140.893125</v>
      </c>
      <c r="Y41">
        <v>0</v>
      </c>
      <c r="Z41">
        <v>6.3132760000000001</v>
      </c>
      <c r="AA41">
        <v>0</v>
      </c>
      <c r="AB41">
        <v>26.41583</v>
      </c>
      <c r="AC41">
        <v>0</v>
      </c>
      <c r="AD41">
        <v>0</v>
      </c>
      <c r="AE41">
        <v>16.382414000000001</v>
      </c>
      <c r="AF41">
        <v>8.0263969999999993</v>
      </c>
      <c r="AG41">
        <v>41.036448999999998</v>
      </c>
      <c r="AH41">
        <v>0</v>
      </c>
      <c r="AI41">
        <v>0</v>
      </c>
      <c r="AJ41">
        <v>0</v>
      </c>
      <c r="AK41">
        <v>25.201264999999999</v>
      </c>
      <c r="AL41">
        <v>78.354821999999999</v>
      </c>
      <c r="AM41">
        <v>15.745255</v>
      </c>
      <c r="AN41">
        <v>0.79243799999999998</v>
      </c>
      <c r="AO41">
        <v>0</v>
      </c>
      <c r="AP41">
        <v>0</v>
      </c>
      <c r="AQ41">
        <v>37.009034999999997</v>
      </c>
      <c r="AR41">
        <v>42.539327999999998</v>
      </c>
      <c r="AS41">
        <v>30.726749000000002</v>
      </c>
      <c r="AT41">
        <v>14.446417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81.078838999999974</v>
      </c>
      <c r="BA41">
        <f t="shared" si="1"/>
        <v>2340.431125999999</v>
      </c>
      <c r="BD41">
        <v>7.66</v>
      </c>
      <c r="BE41">
        <v>1.88</v>
      </c>
      <c r="BF41">
        <v>2.93</v>
      </c>
      <c r="BG41">
        <v>1.77</v>
      </c>
      <c r="BH41">
        <v>9</v>
      </c>
      <c r="BI41">
        <v>1.3</v>
      </c>
      <c r="BJ41">
        <v>1.28</v>
      </c>
      <c r="BK41">
        <v>1.75</v>
      </c>
      <c r="BL41">
        <v>0.91</v>
      </c>
      <c r="BM41">
        <v>0.19</v>
      </c>
      <c r="BN41">
        <v>3.44</v>
      </c>
      <c r="BO41">
        <v>3.64</v>
      </c>
      <c r="BP41">
        <v>0.25</v>
      </c>
      <c r="BQ41">
        <v>1.95</v>
      </c>
      <c r="BR41">
        <v>2.11</v>
      </c>
      <c r="BS41">
        <v>1.58</v>
      </c>
      <c r="BT41">
        <v>2.8603580000000002</v>
      </c>
      <c r="BU41">
        <v>1.2925979999999999</v>
      </c>
      <c r="BV41">
        <v>2.255541</v>
      </c>
      <c r="BW41">
        <v>1.8716550000000001</v>
      </c>
      <c r="BX41">
        <v>1.887764</v>
      </c>
      <c r="BY41">
        <v>2.5851959999999998</v>
      </c>
      <c r="BZ41">
        <v>1.27881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5.1186879999999997</v>
      </c>
      <c r="CK41">
        <v>1.8015909999999999</v>
      </c>
      <c r="CL41">
        <v>1.866976</v>
      </c>
      <c r="CM41">
        <v>3.3828109999999998</v>
      </c>
      <c r="CN41">
        <v>3.4124590000000001</v>
      </c>
      <c r="CO41">
        <v>0</v>
      </c>
      <c r="CP41">
        <v>4.1018520000000001</v>
      </c>
      <c r="CQ41">
        <v>1.7062299999999999</v>
      </c>
      <c r="CR41">
        <v>0.81501699999999999</v>
      </c>
      <c r="CS41">
        <v>1.3207789999999999</v>
      </c>
      <c r="CT41">
        <v>0.95556300000000005</v>
      </c>
      <c r="CU41">
        <v>0</v>
      </c>
      <c r="CV41">
        <v>0</v>
      </c>
      <c r="CW41">
        <v>0.92495099999999997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81.078838999999974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643.61251900000002</v>
      </c>
      <c r="L42">
        <v>296.55257899999998</v>
      </c>
      <c r="M42">
        <v>89.500202999999999</v>
      </c>
      <c r="N42">
        <v>114.76388</v>
      </c>
      <c r="O42">
        <v>120.209401</v>
      </c>
      <c r="P42">
        <v>65.156497000000002</v>
      </c>
      <c r="Q42">
        <v>0</v>
      </c>
      <c r="R42">
        <v>40.503297000000003</v>
      </c>
      <c r="S42">
        <v>25.639448999999999</v>
      </c>
      <c r="T42">
        <v>0</v>
      </c>
      <c r="U42">
        <v>336.167618</v>
      </c>
      <c r="V42">
        <v>11.232078</v>
      </c>
      <c r="W42">
        <v>32.131965999999998</v>
      </c>
      <c r="X42">
        <v>140.893125</v>
      </c>
      <c r="Y42">
        <v>0</v>
      </c>
      <c r="Z42">
        <v>6.3132760000000001</v>
      </c>
      <c r="AA42">
        <v>0</v>
      </c>
      <c r="AB42">
        <v>13.100968999999999</v>
      </c>
      <c r="AC42">
        <v>0</v>
      </c>
      <c r="AD42">
        <v>0</v>
      </c>
      <c r="AE42">
        <v>16.382414000000001</v>
      </c>
      <c r="AF42">
        <v>8.0263969999999993</v>
      </c>
      <c r="AG42">
        <v>41.036448999999998</v>
      </c>
      <c r="AH42">
        <v>0</v>
      </c>
      <c r="AI42">
        <v>0</v>
      </c>
      <c r="AJ42">
        <v>0</v>
      </c>
      <c r="AK42">
        <v>25.201264999999999</v>
      </c>
      <c r="AL42">
        <v>78.354821999999999</v>
      </c>
      <c r="AM42">
        <v>15.745255</v>
      </c>
      <c r="AN42">
        <v>0.79243799999999998</v>
      </c>
      <c r="AO42">
        <v>0</v>
      </c>
      <c r="AP42">
        <v>0</v>
      </c>
      <c r="AQ42">
        <v>37.009034999999997</v>
      </c>
      <c r="AR42">
        <v>42.539327999999998</v>
      </c>
      <c r="AS42">
        <v>30.726749000000002</v>
      </c>
      <c r="AT42">
        <v>14.446417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81.09883899999997</v>
      </c>
      <c r="BA42">
        <f t="shared" si="1"/>
        <v>2327.1362649999992</v>
      </c>
      <c r="BD42">
        <v>7.66</v>
      </c>
      <c r="BE42">
        <v>1.88</v>
      </c>
      <c r="BF42">
        <v>2.93</v>
      </c>
      <c r="BG42">
        <v>1.77</v>
      </c>
      <c r="BH42">
        <v>9</v>
      </c>
      <c r="BI42">
        <v>1.31</v>
      </c>
      <c r="BJ42">
        <v>1.29</v>
      </c>
      <c r="BK42">
        <v>1.75</v>
      </c>
      <c r="BL42">
        <v>0.91</v>
      </c>
      <c r="BM42">
        <v>0.19</v>
      </c>
      <c r="BN42">
        <v>3.44</v>
      </c>
      <c r="BO42">
        <v>3.64</v>
      </c>
      <c r="BP42">
        <v>0.25</v>
      </c>
      <c r="BQ42">
        <v>1.95</v>
      </c>
      <c r="BR42">
        <v>2.11</v>
      </c>
      <c r="BS42">
        <v>1.58</v>
      </c>
      <c r="BT42">
        <v>2.8603580000000002</v>
      </c>
      <c r="BU42">
        <v>1.2925979999999999</v>
      </c>
      <c r="BV42">
        <v>2.255541</v>
      </c>
      <c r="BW42">
        <v>1.8716550000000001</v>
      </c>
      <c r="BX42">
        <v>1.887764</v>
      </c>
      <c r="BY42">
        <v>2.5851959999999998</v>
      </c>
      <c r="BZ42">
        <v>1.27881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5.1186879999999997</v>
      </c>
      <c r="CK42">
        <v>1.8015909999999999</v>
      </c>
      <c r="CL42">
        <v>1.866976</v>
      </c>
      <c r="CM42">
        <v>3.3828109999999998</v>
      </c>
      <c r="CN42">
        <v>3.4124590000000001</v>
      </c>
      <c r="CO42">
        <v>0</v>
      </c>
      <c r="CP42">
        <v>4.1018520000000001</v>
      </c>
      <c r="CQ42">
        <v>1.7062299999999999</v>
      </c>
      <c r="CR42">
        <v>0.81501699999999999</v>
      </c>
      <c r="CS42">
        <v>1.3207789999999999</v>
      </c>
      <c r="CT42">
        <v>0.95556300000000005</v>
      </c>
      <c r="CU42">
        <v>0</v>
      </c>
      <c r="CV42">
        <v>0</v>
      </c>
      <c r="CW42">
        <v>0.92495099999999997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81.09883899999997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643.61251900000002</v>
      </c>
      <c r="L43">
        <v>296.55257899999998</v>
      </c>
      <c r="M43">
        <v>89.500202999999999</v>
      </c>
      <c r="N43">
        <v>114.76388</v>
      </c>
      <c r="O43">
        <v>120.209401</v>
      </c>
      <c r="P43">
        <v>65.156497000000002</v>
      </c>
      <c r="Q43">
        <v>0</v>
      </c>
      <c r="R43">
        <v>40.503297000000003</v>
      </c>
      <c r="S43">
        <v>25.639448999999999</v>
      </c>
      <c r="T43">
        <v>0</v>
      </c>
      <c r="U43">
        <v>336.167618</v>
      </c>
      <c r="V43">
        <v>11.232078</v>
      </c>
      <c r="W43">
        <v>32.516452000000001</v>
      </c>
      <c r="X43">
        <v>140.893125</v>
      </c>
      <c r="Y43">
        <v>0</v>
      </c>
      <c r="Z43">
        <v>6.3132760000000001</v>
      </c>
      <c r="AA43">
        <v>13.533747999999999</v>
      </c>
      <c r="AB43">
        <v>0</v>
      </c>
      <c r="AC43">
        <v>0</v>
      </c>
      <c r="AD43">
        <v>0</v>
      </c>
      <c r="AE43">
        <v>16.382414000000001</v>
      </c>
      <c r="AF43">
        <v>8.0263969999999993</v>
      </c>
      <c r="AG43">
        <v>41.036448999999998</v>
      </c>
      <c r="AH43">
        <v>0</v>
      </c>
      <c r="AI43">
        <v>0</v>
      </c>
      <c r="AJ43">
        <v>0</v>
      </c>
      <c r="AK43">
        <v>25.201264999999999</v>
      </c>
      <c r="AL43">
        <v>78.354821999999999</v>
      </c>
      <c r="AM43">
        <v>15.745255</v>
      </c>
      <c r="AN43">
        <v>0.79243799999999998</v>
      </c>
      <c r="AO43">
        <v>0</v>
      </c>
      <c r="AP43">
        <v>0</v>
      </c>
      <c r="AQ43">
        <v>37.009034999999997</v>
      </c>
      <c r="AR43">
        <v>42.539327999999998</v>
      </c>
      <c r="AS43">
        <v>30.726749000000002</v>
      </c>
      <c r="AT43">
        <v>14.325844999999999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80.711056999999968</v>
      </c>
      <c r="BA43">
        <f t="shared" si="1"/>
        <v>2327.4451759999993</v>
      </c>
      <c r="BD43">
        <v>7.66</v>
      </c>
      <c r="BE43">
        <v>1.88</v>
      </c>
      <c r="BF43">
        <v>2.93</v>
      </c>
      <c r="BG43">
        <v>1.77</v>
      </c>
      <c r="BH43">
        <v>9</v>
      </c>
      <c r="BI43">
        <v>1.31</v>
      </c>
      <c r="BJ43">
        <v>1.38</v>
      </c>
      <c r="BK43">
        <v>1.75</v>
      </c>
      <c r="BL43">
        <v>0.91</v>
      </c>
      <c r="BM43">
        <v>0.19</v>
      </c>
      <c r="BN43">
        <v>3.44</v>
      </c>
      <c r="BO43">
        <v>3.64</v>
      </c>
      <c r="BP43">
        <v>0.25</v>
      </c>
      <c r="BQ43">
        <v>1.95</v>
      </c>
      <c r="BR43">
        <v>2.11</v>
      </c>
      <c r="BS43">
        <v>1.58</v>
      </c>
      <c r="BT43">
        <v>2.8603580000000002</v>
      </c>
      <c r="BU43">
        <v>1.2925979999999999</v>
      </c>
      <c r="BV43">
        <v>2.255541</v>
      </c>
      <c r="BW43">
        <v>1.8716550000000001</v>
      </c>
      <c r="BX43">
        <v>1.887764</v>
      </c>
      <c r="BY43">
        <v>2.5851959999999998</v>
      </c>
      <c r="BZ43">
        <v>1.27881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5.1186879999999997</v>
      </c>
      <c r="CK43">
        <v>1.8015909999999999</v>
      </c>
      <c r="CL43">
        <v>1.866976</v>
      </c>
      <c r="CM43">
        <v>3.3828109999999998</v>
      </c>
      <c r="CN43">
        <v>3.4124590000000001</v>
      </c>
      <c r="CO43">
        <v>0</v>
      </c>
      <c r="CP43">
        <v>4.1018520000000001</v>
      </c>
      <c r="CQ43">
        <v>1.7062299999999999</v>
      </c>
      <c r="CR43">
        <v>0.81501699999999999</v>
      </c>
      <c r="CS43">
        <v>1.3207789999999999</v>
      </c>
      <c r="CT43">
        <v>0.47778100000000001</v>
      </c>
      <c r="CU43">
        <v>0</v>
      </c>
      <c r="CV43">
        <v>0</v>
      </c>
      <c r="CW43">
        <v>0.92495099999999997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80.711056999999968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648.42901900000004</v>
      </c>
      <c r="L44">
        <v>296.55257899999998</v>
      </c>
      <c r="M44">
        <v>89.500202999999999</v>
      </c>
      <c r="N44">
        <v>114.76388</v>
      </c>
      <c r="O44">
        <v>120.209401</v>
      </c>
      <c r="P44">
        <v>65.156497000000002</v>
      </c>
      <c r="Q44">
        <v>0</v>
      </c>
      <c r="R44">
        <v>40.503297000000003</v>
      </c>
      <c r="S44">
        <v>25.639448999999999</v>
      </c>
      <c r="T44">
        <v>0</v>
      </c>
      <c r="U44">
        <v>336.167618</v>
      </c>
      <c r="V44">
        <v>11.232078</v>
      </c>
      <c r="W44">
        <v>32.516452000000001</v>
      </c>
      <c r="X44">
        <v>140.893125</v>
      </c>
      <c r="Y44">
        <v>0</v>
      </c>
      <c r="Z44">
        <v>6.3132760000000001</v>
      </c>
      <c r="AA44">
        <v>13.533747999999999</v>
      </c>
      <c r="AB44">
        <v>0</v>
      </c>
      <c r="AC44">
        <v>0</v>
      </c>
      <c r="AD44">
        <v>0</v>
      </c>
      <c r="AE44">
        <v>16.382414000000001</v>
      </c>
      <c r="AF44">
        <v>8.0263969999999993</v>
      </c>
      <c r="AG44">
        <v>41.036448999999998</v>
      </c>
      <c r="AH44">
        <v>0</v>
      </c>
      <c r="AI44">
        <v>0</v>
      </c>
      <c r="AJ44">
        <v>0</v>
      </c>
      <c r="AK44">
        <v>25.201264999999999</v>
      </c>
      <c r="AL44">
        <v>23.506447000000001</v>
      </c>
      <c r="AM44">
        <v>15.745255</v>
      </c>
      <c r="AN44">
        <v>0.79243799999999998</v>
      </c>
      <c r="AO44">
        <v>0</v>
      </c>
      <c r="AP44">
        <v>0</v>
      </c>
      <c r="AQ44">
        <v>37.009034999999997</v>
      </c>
      <c r="AR44">
        <v>42.539327999999998</v>
      </c>
      <c r="AS44">
        <v>30.726749000000002</v>
      </c>
      <c r="AT44">
        <v>14.446417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80.791056999999967</v>
      </c>
      <c r="BA44">
        <f t="shared" si="1"/>
        <v>2277.6138729999998</v>
      </c>
      <c r="BD44">
        <v>7.66</v>
      </c>
      <c r="BE44">
        <v>1.88</v>
      </c>
      <c r="BF44">
        <v>2.93</v>
      </c>
      <c r="BG44">
        <v>1.77</v>
      </c>
      <c r="BH44">
        <v>9</v>
      </c>
      <c r="BI44">
        <v>1.36</v>
      </c>
      <c r="BJ44">
        <v>1.41</v>
      </c>
      <c r="BK44">
        <v>1.75</v>
      </c>
      <c r="BL44">
        <v>0.91</v>
      </c>
      <c r="BM44">
        <v>0.19</v>
      </c>
      <c r="BN44">
        <v>3.44</v>
      </c>
      <c r="BO44">
        <v>3.64</v>
      </c>
      <c r="BP44">
        <v>0.25</v>
      </c>
      <c r="BQ44">
        <v>1.95</v>
      </c>
      <c r="BR44">
        <v>2.11</v>
      </c>
      <c r="BS44">
        <v>1.58</v>
      </c>
      <c r="BT44">
        <v>2.8603580000000002</v>
      </c>
      <c r="BU44">
        <v>1.2925979999999999</v>
      </c>
      <c r="BV44">
        <v>2.255541</v>
      </c>
      <c r="BW44">
        <v>1.8716550000000001</v>
      </c>
      <c r="BX44">
        <v>1.887764</v>
      </c>
      <c r="BY44">
        <v>2.5851959999999998</v>
      </c>
      <c r="BZ44">
        <v>1.27881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5.1186879999999997</v>
      </c>
      <c r="CK44">
        <v>1.8015909999999999</v>
      </c>
      <c r="CL44">
        <v>1.866976</v>
      </c>
      <c r="CM44">
        <v>3.3828109999999998</v>
      </c>
      <c r="CN44">
        <v>3.4124590000000001</v>
      </c>
      <c r="CO44">
        <v>0</v>
      </c>
      <c r="CP44">
        <v>4.1018520000000001</v>
      </c>
      <c r="CQ44">
        <v>1.7062299999999999</v>
      </c>
      <c r="CR44">
        <v>0.81501699999999999</v>
      </c>
      <c r="CS44">
        <v>1.3207789999999999</v>
      </c>
      <c r="CT44">
        <v>0.47778100000000001</v>
      </c>
      <c r="CU44">
        <v>0</v>
      </c>
      <c r="CV44">
        <v>0</v>
      </c>
      <c r="CW44">
        <v>0.92495099999999997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80.791056999999967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582.07691499999999</v>
      </c>
      <c r="L45">
        <v>296.59111100000001</v>
      </c>
      <c r="M45">
        <v>89.500202999999999</v>
      </c>
      <c r="N45">
        <v>114.76388</v>
      </c>
      <c r="O45">
        <v>120.209401</v>
      </c>
      <c r="P45">
        <v>65.156497000000002</v>
      </c>
      <c r="Q45">
        <v>0</v>
      </c>
      <c r="R45">
        <v>40.503297000000003</v>
      </c>
      <c r="S45">
        <v>25.639448999999999</v>
      </c>
      <c r="T45">
        <v>0</v>
      </c>
      <c r="U45">
        <v>336.167618</v>
      </c>
      <c r="V45">
        <v>11.232078</v>
      </c>
      <c r="W45">
        <v>32.160252</v>
      </c>
      <c r="X45">
        <v>140.893125</v>
      </c>
      <c r="Y45">
        <v>0</v>
      </c>
      <c r="Z45">
        <v>6.3132760000000001</v>
      </c>
      <c r="AA45">
        <v>13.533747999999999</v>
      </c>
      <c r="AB45">
        <v>0</v>
      </c>
      <c r="AC45">
        <v>0</v>
      </c>
      <c r="AD45">
        <v>0</v>
      </c>
      <c r="AE45">
        <v>16.382414000000001</v>
      </c>
      <c r="AF45">
        <v>8.0263969999999993</v>
      </c>
      <c r="AG45">
        <v>41.036448999999998</v>
      </c>
      <c r="AH45">
        <v>0</v>
      </c>
      <c r="AI45">
        <v>0</v>
      </c>
      <c r="AJ45">
        <v>0</v>
      </c>
      <c r="AK45">
        <v>25.201264999999999</v>
      </c>
      <c r="AL45">
        <v>23.506447000000001</v>
      </c>
      <c r="AM45">
        <v>15.745255</v>
      </c>
      <c r="AN45">
        <v>0.79243799999999998</v>
      </c>
      <c r="AO45">
        <v>0</v>
      </c>
      <c r="AP45">
        <v>0</v>
      </c>
      <c r="AQ45">
        <v>37.009034999999997</v>
      </c>
      <c r="AR45">
        <v>42.539327999999998</v>
      </c>
      <c r="AS45">
        <v>30.726749000000002</v>
      </c>
      <c r="AT45">
        <v>14.446417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80.771056999999971</v>
      </c>
      <c r="BA45">
        <f t="shared" si="1"/>
        <v>2210.9241010000001</v>
      </c>
      <c r="BD45">
        <v>7.66</v>
      </c>
      <c r="BE45">
        <v>1.88</v>
      </c>
      <c r="BF45">
        <v>2.93</v>
      </c>
      <c r="BG45">
        <v>1.77</v>
      </c>
      <c r="BH45">
        <v>9</v>
      </c>
      <c r="BI45">
        <v>1.36</v>
      </c>
      <c r="BJ45">
        <v>1.41</v>
      </c>
      <c r="BK45">
        <v>1.75</v>
      </c>
      <c r="BL45">
        <v>0.89</v>
      </c>
      <c r="BM45">
        <v>0.19</v>
      </c>
      <c r="BN45">
        <v>3.44</v>
      </c>
      <c r="BO45">
        <v>3.64</v>
      </c>
      <c r="BP45">
        <v>0.25</v>
      </c>
      <c r="BQ45">
        <v>1.95</v>
      </c>
      <c r="BR45">
        <v>2.11</v>
      </c>
      <c r="BS45">
        <v>1.58</v>
      </c>
      <c r="BT45">
        <v>2.8603580000000002</v>
      </c>
      <c r="BU45">
        <v>1.2925979999999999</v>
      </c>
      <c r="BV45">
        <v>2.255541</v>
      </c>
      <c r="BW45">
        <v>1.8716550000000001</v>
      </c>
      <c r="BX45">
        <v>1.887764</v>
      </c>
      <c r="BY45">
        <v>2.5851959999999998</v>
      </c>
      <c r="BZ45">
        <v>1.27881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5.1186879999999997</v>
      </c>
      <c r="CK45">
        <v>1.8015909999999999</v>
      </c>
      <c r="CL45">
        <v>1.866976</v>
      </c>
      <c r="CM45">
        <v>3.3828109999999998</v>
      </c>
      <c r="CN45">
        <v>3.4124590000000001</v>
      </c>
      <c r="CO45">
        <v>0</v>
      </c>
      <c r="CP45">
        <v>4.1018520000000001</v>
      </c>
      <c r="CQ45">
        <v>1.7062299999999999</v>
      </c>
      <c r="CR45">
        <v>0.81501699999999999</v>
      </c>
      <c r="CS45">
        <v>1.3207789999999999</v>
      </c>
      <c r="CT45">
        <v>0.47778100000000001</v>
      </c>
      <c r="CU45">
        <v>0</v>
      </c>
      <c r="CV45">
        <v>0</v>
      </c>
      <c r="CW45">
        <v>0.92495099999999997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80.771056999999971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582.07691499999999</v>
      </c>
      <c r="L46">
        <v>296.59111100000001</v>
      </c>
      <c r="M46">
        <v>89.500202999999999</v>
      </c>
      <c r="N46">
        <v>114.76388</v>
      </c>
      <c r="O46">
        <v>120.209401</v>
      </c>
      <c r="P46">
        <v>65.156497000000002</v>
      </c>
      <c r="Q46">
        <v>0</v>
      </c>
      <c r="R46">
        <v>40.503297000000003</v>
      </c>
      <c r="S46">
        <v>25.639448999999999</v>
      </c>
      <c r="T46">
        <v>0</v>
      </c>
      <c r="U46">
        <v>336.167618</v>
      </c>
      <c r="V46">
        <v>11.232078</v>
      </c>
      <c r="W46">
        <v>32.160252</v>
      </c>
      <c r="X46">
        <v>140.893125</v>
      </c>
      <c r="Y46">
        <v>0</v>
      </c>
      <c r="Z46">
        <v>6.3132760000000001</v>
      </c>
      <c r="AA46">
        <v>13.533747999999999</v>
      </c>
      <c r="AB46">
        <v>0</v>
      </c>
      <c r="AC46">
        <v>0</v>
      </c>
      <c r="AD46">
        <v>0</v>
      </c>
      <c r="AE46">
        <v>16.382414000000001</v>
      </c>
      <c r="AF46">
        <v>8.0263969999999993</v>
      </c>
      <c r="AG46">
        <v>41.036448999999998</v>
      </c>
      <c r="AH46">
        <v>0</v>
      </c>
      <c r="AI46">
        <v>0</v>
      </c>
      <c r="AJ46">
        <v>0</v>
      </c>
      <c r="AK46">
        <v>25.201264999999999</v>
      </c>
      <c r="AL46">
        <v>23.506447000000001</v>
      </c>
      <c r="AM46">
        <v>15.745255</v>
      </c>
      <c r="AN46">
        <v>0.79243799999999998</v>
      </c>
      <c r="AO46">
        <v>0</v>
      </c>
      <c r="AP46">
        <v>0</v>
      </c>
      <c r="AQ46">
        <v>24.672689999999999</v>
      </c>
      <c r="AR46">
        <v>42.539327999999998</v>
      </c>
      <c r="AS46">
        <v>30.726749000000002</v>
      </c>
      <c r="AT46">
        <v>13.541342999999999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80.771056999999971</v>
      </c>
      <c r="BA46">
        <f t="shared" si="1"/>
        <v>2197.6826819999997</v>
      </c>
      <c r="BD46">
        <v>7.66</v>
      </c>
      <c r="BE46">
        <v>1.88</v>
      </c>
      <c r="BF46">
        <v>2.93</v>
      </c>
      <c r="BG46">
        <v>1.77</v>
      </c>
      <c r="BH46">
        <v>9</v>
      </c>
      <c r="BI46">
        <v>1.36</v>
      </c>
      <c r="BJ46">
        <v>1.41</v>
      </c>
      <c r="BK46">
        <v>1.75</v>
      </c>
      <c r="BL46">
        <v>0.89</v>
      </c>
      <c r="BM46">
        <v>0.19</v>
      </c>
      <c r="BN46">
        <v>3.44</v>
      </c>
      <c r="BO46">
        <v>3.64</v>
      </c>
      <c r="BP46">
        <v>0.25</v>
      </c>
      <c r="BQ46">
        <v>1.95</v>
      </c>
      <c r="BR46">
        <v>2.11</v>
      </c>
      <c r="BS46">
        <v>1.58</v>
      </c>
      <c r="BT46">
        <v>2.8603580000000002</v>
      </c>
      <c r="BU46">
        <v>1.2925979999999999</v>
      </c>
      <c r="BV46">
        <v>2.255541</v>
      </c>
      <c r="BW46">
        <v>1.8716550000000001</v>
      </c>
      <c r="BX46">
        <v>1.887764</v>
      </c>
      <c r="BY46">
        <v>2.5851959999999998</v>
      </c>
      <c r="BZ46">
        <v>1.27881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5.1186879999999997</v>
      </c>
      <c r="CK46">
        <v>1.8015909999999999</v>
      </c>
      <c r="CL46">
        <v>1.866976</v>
      </c>
      <c r="CM46">
        <v>3.3828109999999998</v>
      </c>
      <c r="CN46">
        <v>3.4124590000000001</v>
      </c>
      <c r="CO46">
        <v>0</v>
      </c>
      <c r="CP46">
        <v>4.1018520000000001</v>
      </c>
      <c r="CQ46">
        <v>1.7062299999999999</v>
      </c>
      <c r="CR46">
        <v>0.81501699999999999</v>
      </c>
      <c r="CS46">
        <v>1.3207789999999999</v>
      </c>
      <c r="CT46">
        <v>0.47778100000000001</v>
      </c>
      <c r="CU46">
        <v>0</v>
      </c>
      <c r="CV46">
        <v>0</v>
      </c>
      <c r="CW46">
        <v>0.92495099999999997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80.771056999999971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582.07691499999999</v>
      </c>
      <c r="L47">
        <v>296.59111100000001</v>
      </c>
      <c r="M47">
        <v>89.500202999999999</v>
      </c>
      <c r="N47">
        <v>114.76388</v>
      </c>
      <c r="O47">
        <v>120.209401</v>
      </c>
      <c r="P47">
        <v>65.156497000000002</v>
      </c>
      <c r="Q47">
        <v>0</v>
      </c>
      <c r="R47">
        <v>40.503297000000003</v>
      </c>
      <c r="S47">
        <v>25.639448999999999</v>
      </c>
      <c r="T47">
        <v>0</v>
      </c>
      <c r="U47">
        <v>336.167618</v>
      </c>
      <c r="V47">
        <v>11.232078</v>
      </c>
      <c r="W47">
        <v>32.160252</v>
      </c>
      <c r="X47">
        <v>140.893125</v>
      </c>
      <c r="Y47">
        <v>0</v>
      </c>
      <c r="Z47">
        <v>6.3132760000000001</v>
      </c>
      <c r="AA47">
        <v>13.533747999999999</v>
      </c>
      <c r="AB47">
        <v>0</v>
      </c>
      <c r="AC47">
        <v>0</v>
      </c>
      <c r="AD47">
        <v>0</v>
      </c>
      <c r="AE47">
        <v>16.382414000000001</v>
      </c>
      <c r="AF47">
        <v>8.0263969999999993</v>
      </c>
      <c r="AG47">
        <v>41.036448999999998</v>
      </c>
      <c r="AH47">
        <v>0</v>
      </c>
      <c r="AI47">
        <v>0</v>
      </c>
      <c r="AJ47">
        <v>0</v>
      </c>
      <c r="AK47">
        <v>25.201264999999999</v>
      </c>
      <c r="AL47">
        <v>23.506447000000001</v>
      </c>
      <c r="AM47">
        <v>15.745255</v>
      </c>
      <c r="AN47">
        <v>0.79243799999999998</v>
      </c>
      <c r="AO47">
        <v>0</v>
      </c>
      <c r="AP47">
        <v>0</v>
      </c>
      <c r="AQ47">
        <v>24.672689999999999</v>
      </c>
      <c r="AR47">
        <v>45.198036000000002</v>
      </c>
      <c r="AS47">
        <v>30.726749000000002</v>
      </c>
      <c r="AT47">
        <v>14.446417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80.771056999999971</v>
      </c>
      <c r="BA47">
        <f t="shared" si="1"/>
        <v>2201.2464640000003</v>
      </c>
      <c r="BD47">
        <v>7.66</v>
      </c>
      <c r="BE47">
        <v>1.88</v>
      </c>
      <c r="BF47">
        <v>2.93</v>
      </c>
      <c r="BG47">
        <v>1.77</v>
      </c>
      <c r="BH47">
        <v>9</v>
      </c>
      <c r="BI47">
        <v>1.36</v>
      </c>
      <c r="BJ47">
        <v>1.41</v>
      </c>
      <c r="BK47">
        <v>1.75</v>
      </c>
      <c r="BL47">
        <v>0.89</v>
      </c>
      <c r="BM47">
        <v>0.19</v>
      </c>
      <c r="BN47">
        <v>3.44</v>
      </c>
      <c r="BO47">
        <v>3.64</v>
      </c>
      <c r="BP47">
        <v>0.25</v>
      </c>
      <c r="BQ47">
        <v>1.95</v>
      </c>
      <c r="BR47">
        <v>2.11</v>
      </c>
      <c r="BS47">
        <v>1.58</v>
      </c>
      <c r="BT47">
        <v>2.8603580000000002</v>
      </c>
      <c r="BU47">
        <v>1.2925979999999999</v>
      </c>
      <c r="BV47">
        <v>2.255541</v>
      </c>
      <c r="BW47">
        <v>1.8716550000000001</v>
      </c>
      <c r="BX47">
        <v>1.887764</v>
      </c>
      <c r="BY47">
        <v>2.5851959999999998</v>
      </c>
      <c r="BZ47">
        <v>1.27881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5.1186879999999997</v>
      </c>
      <c r="CK47">
        <v>1.8015909999999999</v>
      </c>
      <c r="CL47">
        <v>1.866976</v>
      </c>
      <c r="CM47">
        <v>3.3828109999999998</v>
      </c>
      <c r="CN47">
        <v>3.4124590000000001</v>
      </c>
      <c r="CO47">
        <v>0</v>
      </c>
      <c r="CP47">
        <v>4.1018520000000001</v>
      </c>
      <c r="CQ47">
        <v>1.7062299999999999</v>
      </c>
      <c r="CR47">
        <v>0.81501699999999999</v>
      </c>
      <c r="CS47">
        <v>1.3207789999999999</v>
      </c>
      <c r="CT47">
        <v>0.47778100000000001</v>
      </c>
      <c r="CU47">
        <v>0</v>
      </c>
      <c r="CV47">
        <v>0</v>
      </c>
      <c r="CW47">
        <v>0.92495099999999997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80.771056999999971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582.07691499999999</v>
      </c>
      <c r="L48">
        <v>267.69211100000001</v>
      </c>
      <c r="M48">
        <v>89.500202999999999</v>
      </c>
      <c r="N48">
        <v>114.76388</v>
      </c>
      <c r="O48">
        <v>120.209401</v>
      </c>
      <c r="P48">
        <v>65.156497000000002</v>
      </c>
      <c r="Q48">
        <v>0</v>
      </c>
      <c r="R48">
        <v>40.503297000000003</v>
      </c>
      <c r="S48">
        <v>25.639448999999999</v>
      </c>
      <c r="T48">
        <v>0</v>
      </c>
      <c r="U48">
        <v>336.167618</v>
      </c>
      <c r="V48">
        <v>11.232078</v>
      </c>
      <c r="W48">
        <v>32.160252</v>
      </c>
      <c r="X48">
        <v>140.893125</v>
      </c>
      <c r="Y48">
        <v>0</v>
      </c>
      <c r="Z48">
        <v>6.3132760000000001</v>
      </c>
      <c r="AA48">
        <v>13.533747999999999</v>
      </c>
      <c r="AB48">
        <v>0</v>
      </c>
      <c r="AC48">
        <v>0</v>
      </c>
      <c r="AD48">
        <v>0</v>
      </c>
      <c r="AE48">
        <v>16.382414000000001</v>
      </c>
      <c r="AF48">
        <v>8.0263969999999993</v>
      </c>
      <c r="AG48">
        <v>41.036448999999998</v>
      </c>
      <c r="AH48">
        <v>0</v>
      </c>
      <c r="AI48">
        <v>0</v>
      </c>
      <c r="AJ48">
        <v>0</v>
      </c>
      <c r="AK48">
        <v>25.201264999999999</v>
      </c>
      <c r="AL48">
        <v>23.506447000000001</v>
      </c>
      <c r="AM48">
        <v>15.745255</v>
      </c>
      <c r="AN48">
        <v>0.79243799999999998</v>
      </c>
      <c r="AO48">
        <v>0</v>
      </c>
      <c r="AP48">
        <v>0</v>
      </c>
      <c r="AQ48">
        <v>12.336345</v>
      </c>
      <c r="AR48">
        <v>45.729778000000003</v>
      </c>
      <c r="AS48">
        <v>30.726749000000002</v>
      </c>
      <c r="AT48">
        <v>14.446417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80.771056999999971</v>
      </c>
      <c r="BA48">
        <f t="shared" si="1"/>
        <v>2160.5428609999999</v>
      </c>
      <c r="BD48">
        <v>7.66</v>
      </c>
      <c r="BE48">
        <v>1.88</v>
      </c>
      <c r="BF48">
        <v>2.93</v>
      </c>
      <c r="BG48">
        <v>1.77</v>
      </c>
      <c r="BH48">
        <v>9</v>
      </c>
      <c r="BI48">
        <v>1.36</v>
      </c>
      <c r="BJ48">
        <v>1.41</v>
      </c>
      <c r="BK48">
        <v>1.75</v>
      </c>
      <c r="BL48">
        <v>0.89</v>
      </c>
      <c r="BM48">
        <v>0.19</v>
      </c>
      <c r="BN48">
        <v>3.44</v>
      </c>
      <c r="BO48">
        <v>3.64</v>
      </c>
      <c r="BP48">
        <v>0.25</v>
      </c>
      <c r="BQ48">
        <v>1.95</v>
      </c>
      <c r="BR48">
        <v>2.11</v>
      </c>
      <c r="BS48">
        <v>1.58</v>
      </c>
      <c r="BT48">
        <v>2.8603580000000002</v>
      </c>
      <c r="BU48">
        <v>1.2925979999999999</v>
      </c>
      <c r="BV48">
        <v>2.255541</v>
      </c>
      <c r="BW48">
        <v>1.8716550000000001</v>
      </c>
      <c r="BX48">
        <v>1.887764</v>
      </c>
      <c r="BY48">
        <v>2.5851959999999998</v>
      </c>
      <c r="BZ48">
        <v>1.27881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5.1186879999999997</v>
      </c>
      <c r="CK48">
        <v>1.8015909999999999</v>
      </c>
      <c r="CL48">
        <v>1.866976</v>
      </c>
      <c r="CM48">
        <v>3.3828109999999998</v>
      </c>
      <c r="CN48">
        <v>3.4124590000000001</v>
      </c>
      <c r="CO48">
        <v>0</v>
      </c>
      <c r="CP48">
        <v>4.1018520000000001</v>
      </c>
      <c r="CQ48">
        <v>1.7062299999999999</v>
      </c>
      <c r="CR48">
        <v>0.81501699999999999</v>
      </c>
      <c r="CS48">
        <v>1.3207789999999999</v>
      </c>
      <c r="CT48">
        <v>0.47778100000000001</v>
      </c>
      <c r="CU48">
        <v>0</v>
      </c>
      <c r="CV48">
        <v>0</v>
      </c>
      <c r="CW48">
        <v>0.92495099999999997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80.771056999999971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582.07691499999999</v>
      </c>
      <c r="L49">
        <v>267.69211100000001</v>
      </c>
      <c r="M49">
        <v>89.500202999999999</v>
      </c>
      <c r="N49">
        <v>114.76388</v>
      </c>
      <c r="O49">
        <v>120.209401</v>
      </c>
      <c r="P49">
        <v>65.156497000000002</v>
      </c>
      <c r="Q49">
        <v>0</v>
      </c>
      <c r="R49">
        <v>40.503297000000003</v>
      </c>
      <c r="S49">
        <v>25.639448999999999</v>
      </c>
      <c r="T49">
        <v>0</v>
      </c>
      <c r="U49">
        <v>336.167618</v>
      </c>
      <c r="V49">
        <v>11.232078</v>
      </c>
      <c r="W49">
        <v>32.160252</v>
      </c>
      <c r="X49">
        <v>140.893125</v>
      </c>
      <c r="Y49">
        <v>0</v>
      </c>
      <c r="Z49">
        <v>6.3132760000000001</v>
      </c>
      <c r="AA49">
        <v>13.533747999999999</v>
      </c>
      <c r="AB49">
        <v>0</v>
      </c>
      <c r="AC49">
        <v>0</v>
      </c>
      <c r="AD49">
        <v>0</v>
      </c>
      <c r="AE49">
        <v>16.382414000000001</v>
      </c>
      <c r="AF49">
        <v>8.0263969999999993</v>
      </c>
      <c r="AG49">
        <v>41.036448999999998</v>
      </c>
      <c r="AH49">
        <v>0</v>
      </c>
      <c r="AI49">
        <v>0</v>
      </c>
      <c r="AJ49">
        <v>0</v>
      </c>
      <c r="AK49">
        <v>25.201264999999999</v>
      </c>
      <c r="AL49">
        <v>23.506447000000001</v>
      </c>
      <c r="AM49">
        <v>15.745255</v>
      </c>
      <c r="AN49">
        <v>0.79243799999999998</v>
      </c>
      <c r="AO49">
        <v>0</v>
      </c>
      <c r="AP49">
        <v>0</v>
      </c>
      <c r="AQ49">
        <v>0</v>
      </c>
      <c r="AR49">
        <v>42.539327999999998</v>
      </c>
      <c r="AS49">
        <v>30.726749000000002</v>
      </c>
      <c r="AT49">
        <v>14.446417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80.741056999999969</v>
      </c>
      <c r="BA49">
        <f t="shared" si="1"/>
        <v>2144.9860660000004</v>
      </c>
      <c r="BD49">
        <v>7.66</v>
      </c>
      <c r="BE49">
        <v>1.88</v>
      </c>
      <c r="BF49">
        <v>2.93</v>
      </c>
      <c r="BG49">
        <v>1.77</v>
      </c>
      <c r="BH49">
        <v>9</v>
      </c>
      <c r="BI49">
        <v>1.36</v>
      </c>
      <c r="BJ49">
        <v>1.41</v>
      </c>
      <c r="BK49">
        <v>1.75</v>
      </c>
      <c r="BL49">
        <v>0.86</v>
      </c>
      <c r="BM49">
        <v>0.19</v>
      </c>
      <c r="BN49">
        <v>3.44</v>
      </c>
      <c r="BO49">
        <v>3.64</v>
      </c>
      <c r="BP49">
        <v>0.25</v>
      </c>
      <c r="BQ49">
        <v>1.95</v>
      </c>
      <c r="BR49">
        <v>2.11</v>
      </c>
      <c r="BS49">
        <v>1.58</v>
      </c>
      <c r="BT49">
        <v>2.8603580000000002</v>
      </c>
      <c r="BU49">
        <v>1.2925979999999999</v>
      </c>
      <c r="BV49">
        <v>2.255541</v>
      </c>
      <c r="BW49">
        <v>1.8716550000000001</v>
      </c>
      <c r="BX49">
        <v>1.887764</v>
      </c>
      <c r="BY49">
        <v>2.5851959999999998</v>
      </c>
      <c r="BZ49">
        <v>1.27881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5.1186879999999997</v>
      </c>
      <c r="CK49">
        <v>1.8015909999999999</v>
      </c>
      <c r="CL49">
        <v>1.866976</v>
      </c>
      <c r="CM49">
        <v>3.3828109999999998</v>
      </c>
      <c r="CN49">
        <v>3.4124590000000001</v>
      </c>
      <c r="CO49">
        <v>0</v>
      </c>
      <c r="CP49">
        <v>4.1018520000000001</v>
      </c>
      <c r="CQ49">
        <v>1.7062299999999999</v>
      </c>
      <c r="CR49">
        <v>0.81501699999999999</v>
      </c>
      <c r="CS49">
        <v>1.3207789999999999</v>
      </c>
      <c r="CT49">
        <v>0.47778100000000001</v>
      </c>
      <c r="CU49">
        <v>0</v>
      </c>
      <c r="CV49">
        <v>0</v>
      </c>
      <c r="CW49">
        <v>0.92495099999999997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80.741056999999969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582.07691499999999</v>
      </c>
      <c r="L50">
        <v>258.05911099999997</v>
      </c>
      <c r="M50">
        <v>89.500202999999999</v>
      </c>
      <c r="N50">
        <v>114.76388</v>
      </c>
      <c r="O50">
        <v>120.209401</v>
      </c>
      <c r="P50">
        <v>65.156497000000002</v>
      </c>
      <c r="Q50">
        <v>0</v>
      </c>
      <c r="R50">
        <v>40.503297000000003</v>
      </c>
      <c r="S50">
        <v>25.284409</v>
      </c>
      <c r="T50">
        <v>0</v>
      </c>
      <c r="U50">
        <v>336.167618</v>
      </c>
      <c r="V50">
        <v>11.232078</v>
      </c>
      <c r="W50">
        <v>32.160252</v>
      </c>
      <c r="X50">
        <v>140.893125</v>
      </c>
      <c r="Y50">
        <v>0</v>
      </c>
      <c r="Z50">
        <v>6.3132760000000001</v>
      </c>
      <c r="AA50">
        <v>13.533747999999999</v>
      </c>
      <c r="AB50">
        <v>0</v>
      </c>
      <c r="AC50">
        <v>0</v>
      </c>
      <c r="AD50">
        <v>0</v>
      </c>
      <c r="AE50">
        <v>16.382414000000001</v>
      </c>
      <c r="AF50">
        <v>8.0263969999999993</v>
      </c>
      <c r="AG50">
        <v>41.036448999999998</v>
      </c>
      <c r="AH50">
        <v>0</v>
      </c>
      <c r="AI50">
        <v>0</v>
      </c>
      <c r="AJ50">
        <v>0</v>
      </c>
      <c r="AK50">
        <v>25.201264999999999</v>
      </c>
      <c r="AL50">
        <v>23.506447000000001</v>
      </c>
      <c r="AM50">
        <v>15.745255</v>
      </c>
      <c r="AN50">
        <v>0.79243799999999998</v>
      </c>
      <c r="AO50">
        <v>0</v>
      </c>
      <c r="AP50">
        <v>0</v>
      </c>
      <c r="AQ50">
        <v>0</v>
      </c>
      <c r="AR50">
        <v>42.539327999999998</v>
      </c>
      <c r="AS50">
        <v>30.726749000000002</v>
      </c>
      <c r="AT50">
        <v>14.446417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80.741056999999969</v>
      </c>
      <c r="BA50">
        <f t="shared" si="1"/>
        <v>2134.9980260000002</v>
      </c>
      <c r="BD50">
        <v>7.66</v>
      </c>
      <c r="BE50">
        <v>1.88</v>
      </c>
      <c r="BF50">
        <v>2.93</v>
      </c>
      <c r="BG50">
        <v>1.77</v>
      </c>
      <c r="BH50">
        <v>9</v>
      </c>
      <c r="BI50">
        <v>1.36</v>
      </c>
      <c r="BJ50">
        <v>1.41</v>
      </c>
      <c r="BK50">
        <v>1.75</v>
      </c>
      <c r="BL50">
        <v>0.86</v>
      </c>
      <c r="BM50">
        <v>0.19</v>
      </c>
      <c r="BN50">
        <v>3.44</v>
      </c>
      <c r="BO50">
        <v>3.64</v>
      </c>
      <c r="BP50">
        <v>0.25</v>
      </c>
      <c r="BQ50">
        <v>1.95</v>
      </c>
      <c r="BR50">
        <v>2.11</v>
      </c>
      <c r="BS50">
        <v>1.58</v>
      </c>
      <c r="BT50">
        <v>2.8603580000000002</v>
      </c>
      <c r="BU50">
        <v>1.2925979999999999</v>
      </c>
      <c r="BV50">
        <v>2.255541</v>
      </c>
      <c r="BW50">
        <v>1.8716550000000001</v>
      </c>
      <c r="BX50">
        <v>1.887764</v>
      </c>
      <c r="BY50">
        <v>2.5851959999999998</v>
      </c>
      <c r="BZ50">
        <v>1.27881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5.1186879999999997</v>
      </c>
      <c r="CK50">
        <v>1.8015909999999999</v>
      </c>
      <c r="CL50">
        <v>1.866976</v>
      </c>
      <c r="CM50">
        <v>3.3828109999999998</v>
      </c>
      <c r="CN50">
        <v>3.4124590000000001</v>
      </c>
      <c r="CO50">
        <v>0</v>
      </c>
      <c r="CP50">
        <v>4.1018520000000001</v>
      </c>
      <c r="CQ50">
        <v>1.7062299999999999</v>
      </c>
      <c r="CR50">
        <v>0.81501699999999999</v>
      </c>
      <c r="CS50">
        <v>1.3207789999999999</v>
      </c>
      <c r="CT50">
        <v>0.47778100000000001</v>
      </c>
      <c r="CU50">
        <v>0</v>
      </c>
      <c r="CV50">
        <v>0</v>
      </c>
      <c r="CW50">
        <v>0.92495099999999997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80.741056999999969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523.15618900000004</v>
      </c>
      <c r="L51">
        <v>228.424227</v>
      </c>
      <c r="M51">
        <v>89.500202999999999</v>
      </c>
      <c r="N51">
        <v>114.76388</v>
      </c>
      <c r="O51">
        <v>120.209401</v>
      </c>
      <c r="P51">
        <v>65.156497000000002</v>
      </c>
      <c r="Q51">
        <v>0</v>
      </c>
      <c r="R51">
        <v>40.503297000000003</v>
      </c>
      <c r="S51">
        <v>25.284409</v>
      </c>
      <c r="T51">
        <v>0</v>
      </c>
      <c r="U51">
        <v>336.167618</v>
      </c>
      <c r="V51">
        <v>11.232078</v>
      </c>
      <c r="W51">
        <v>29.270351999999999</v>
      </c>
      <c r="X51">
        <v>123.136498</v>
      </c>
      <c r="Y51">
        <v>0</v>
      </c>
      <c r="Z51">
        <v>6.3132760000000001</v>
      </c>
      <c r="AA51">
        <v>13.533747999999999</v>
      </c>
      <c r="AB51">
        <v>0</v>
      </c>
      <c r="AC51">
        <v>0</v>
      </c>
      <c r="AD51">
        <v>0</v>
      </c>
      <c r="AE51">
        <v>16.382414000000001</v>
      </c>
      <c r="AF51">
        <v>8.0263969999999993</v>
      </c>
      <c r="AG51">
        <v>41.036448999999998</v>
      </c>
      <c r="AH51">
        <v>0</v>
      </c>
      <c r="AI51">
        <v>0</v>
      </c>
      <c r="AJ51">
        <v>0</v>
      </c>
      <c r="AK51">
        <v>25.201264999999999</v>
      </c>
      <c r="AL51">
        <v>23.506447000000001</v>
      </c>
      <c r="AM51">
        <v>15.745255</v>
      </c>
      <c r="AN51">
        <v>0.79243799999999998</v>
      </c>
      <c r="AO51">
        <v>0</v>
      </c>
      <c r="AP51">
        <v>0</v>
      </c>
      <c r="AQ51">
        <v>0</v>
      </c>
      <c r="AR51">
        <v>42.539327999999998</v>
      </c>
      <c r="AS51">
        <v>30.726749000000002</v>
      </c>
      <c r="AT51">
        <v>14.446417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80.741056999999969</v>
      </c>
      <c r="BA51">
        <f t="shared" si="1"/>
        <v>2025.7958890000002</v>
      </c>
      <c r="BD51">
        <v>7.66</v>
      </c>
      <c r="BE51">
        <v>1.88</v>
      </c>
      <c r="BF51">
        <v>2.93</v>
      </c>
      <c r="BG51">
        <v>1.77</v>
      </c>
      <c r="BH51">
        <v>9</v>
      </c>
      <c r="BI51">
        <v>1.36</v>
      </c>
      <c r="BJ51">
        <v>1.41</v>
      </c>
      <c r="BK51">
        <v>1.75</v>
      </c>
      <c r="BL51">
        <v>0.86</v>
      </c>
      <c r="BM51">
        <v>0.19</v>
      </c>
      <c r="BN51">
        <v>3.44</v>
      </c>
      <c r="BO51">
        <v>3.64</v>
      </c>
      <c r="BP51">
        <v>0.25</v>
      </c>
      <c r="BQ51">
        <v>1.95</v>
      </c>
      <c r="BR51">
        <v>2.11</v>
      </c>
      <c r="BS51">
        <v>1.58</v>
      </c>
      <c r="BT51">
        <v>2.8603580000000002</v>
      </c>
      <c r="BU51">
        <v>1.2925979999999999</v>
      </c>
      <c r="BV51">
        <v>2.255541</v>
      </c>
      <c r="BW51">
        <v>1.8716550000000001</v>
      </c>
      <c r="BX51">
        <v>1.887764</v>
      </c>
      <c r="BY51">
        <v>2.5851959999999998</v>
      </c>
      <c r="BZ51">
        <v>1.27881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5.1186879999999997</v>
      </c>
      <c r="CK51">
        <v>1.8015909999999999</v>
      </c>
      <c r="CL51">
        <v>1.866976</v>
      </c>
      <c r="CM51">
        <v>3.3828109999999998</v>
      </c>
      <c r="CN51">
        <v>3.4124590000000001</v>
      </c>
      <c r="CO51">
        <v>0</v>
      </c>
      <c r="CP51">
        <v>4.1018520000000001</v>
      </c>
      <c r="CQ51">
        <v>1.7062299999999999</v>
      </c>
      <c r="CR51">
        <v>0.81501699999999999</v>
      </c>
      <c r="CS51">
        <v>1.3207789999999999</v>
      </c>
      <c r="CT51">
        <v>0.47778100000000001</v>
      </c>
      <c r="CU51">
        <v>0</v>
      </c>
      <c r="CV51">
        <v>0</v>
      </c>
      <c r="CW51">
        <v>0.92495099999999997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80.741056999999969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523.15618900000004</v>
      </c>
      <c r="L52">
        <v>227.77446399999999</v>
      </c>
      <c r="M52">
        <v>89.500202999999999</v>
      </c>
      <c r="N52">
        <v>114.76388</v>
      </c>
      <c r="O52">
        <v>120.209401</v>
      </c>
      <c r="P52">
        <v>65.156497000000002</v>
      </c>
      <c r="Q52">
        <v>0</v>
      </c>
      <c r="R52">
        <v>40.503297000000003</v>
      </c>
      <c r="S52">
        <v>25.284409</v>
      </c>
      <c r="T52">
        <v>0</v>
      </c>
      <c r="U52">
        <v>336.167618</v>
      </c>
      <c r="V52">
        <v>11.232078</v>
      </c>
      <c r="W52">
        <v>29.270351999999999</v>
      </c>
      <c r="X52">
        <v>122.831154</v>
      </c>
      <c r="Y52">
        <v>0</v>
      </c>
      <c r="Z52">
        <v>6.3132760000000001</v>
      </c>
      <c r="AA52">
        <v>13.533747999999999</v>
      </c>
      <c r="AB52">
        <v>0</v>
      </c>
      <c r="AC52">
        <v>0</v>
      </c>
      <c r="AD52">
        <v>0</v>
      </c>
      <c r="AE52">
        <v>16.382414000000001</v>
      </c>
      <c r="AF52">
        <v>8.0263969999999993</v>
      </c>
      <c r="AG52">
        <v>41.036448999999998</v>
      </c>
      <c r="AH52">
        <v>0</v>
      </c>
      <c r="AI52">
        <v>0</v>
      </c>
      <c r="AJ52">
        <v>0</v>
      </c>
      <c r="AK52">
        <v>25.201264999999999</v>
      </c>
      <c r="AL52">
        <v>23.506447000000001</v>
      </c>
      <c r="AM52">
        <v>15.745255</v>
      </c>
      <c r="AN52">
        <v>0.79243799999999998</v>
      </c>
      <c r="AO52">
        <v>0</v>
      </c>
      <c r="AP52">
        <v>0</v>
      </c>
      <c r="AQ52">
        <v>0</v>
      </c>
      <c r="AR52">
        <v>42.539327999999998</v>
      </c>
      <c r="AS52">
        <v>30.726749000000002</v>
      </c>
      <c r="AT52">
        <v>14.446417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80.741056999999969</v>
      </c>
      <c r="BA52">
        <f t="shared" si="1"/>
        <v>2024.840782</v>
      </c>
      <c r="BD52">
        <v>7.66</v>
      </c>
      <c r="BE52">
        <v>1.88</v>
      </c>
      <c r="BF52">
        <v>2.93</v>
      </c>
      <c r="BG52">
        <v>1.77</v>
      </c>
      <c r="BH52">
        <v>9</v>
      </c>
      <c r="BI52">
        <v>1.36</v>
      </c>
      <c r="BJ52">
        <v>1.41</v>
      </c>
      <c r="BK52">
        <v>1.75</v>
      </c>
      <c r="BL52">
        <v>0.86</v>
      </c>
      <c r="BM52">
        <v>0.19</v>
      </c>
      <c r="BN52">
        <v>3.44</v>
      </c>
      <c r="BO52">
        <v>3.64</v>
      </c>
      <c r="BP52">
        <v>0.25</v>
      </c>
      <c r="BQ52">
        <v>1.95</v>
      </c>
      <c r="BR52">
        <v>2.11</v>
      </c>
      <c r="BS52">
        <v>1.58</v>
      </c>
      <c r="BT52">
        <v>2.8603580000000002</v>
      </c>
      <c r="BU52">
        <v>1.2925979999999999</v>
      </c>
      <c r="BV52">
        <v>2.255541</v>
      </c>
      <c r="BW52">
        <v>1.8716550000000001</v>
      </c>
      <c r="BX52">
        <v>1.887764</v>
      </c>
      <c r="BY52">
        <v>2.5851959999999998</v>
      </c>
      <c r="BZ52">
        <v>1.27881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5.1186879999999997</v>
      </c>
      <c r="CK52">
        <v>1.8015909999999999</v>
      </c>
      <c r="CL52">
        <v>1.866976</v>
      </c>
      <c r="CM52">
        <v>3.3828109999999998</v>
      </c>
      <c r="CN52">
        <v>3.4124590000000001</v>
      </c>
      <c r="CO52">
        <v>0</v>
      </c>
      <c r="CP52">
        <v>4.1018520000000001</v>
      </c>
      <c r="CQ52">
        <v>1.7062299999999999</v>
      </c>
      <c r="CR52">
        <v>0.81501699999999999</v>
      </c>
      <c r="CS52">
        <v>1.3207789999999999</v>
      </c>
      <c r="CT52">
        <v>0.47778100000000001</v>
      </c>
      <c r="CU52">
        <v>0</v>
      </c>
      <c r="CV52">
        <v>0</v>
      </c>
      <c r="CW52">
        <v>0.92495099999999997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80.741056999999969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474.99118900000002</v>
      </c>
      <c r="L53">
        <v>227.77446399999999</v>
      </c>
      <c r="M53">
        <v>89.500202999999999</v>
      </c>
      <c r="N53">
        <v>114.76388</v>
      </c>
      <c r="O53">
        <v>120.209401</v>
      </c>
      <c r="P53">
        <v>65.156497000000002</v>
      </c>
      <c r="Q53">
        <v>0</v>
      </c>
      <c r="R53">
        <v>40.503297000000003</v>
      </c>
      <c r="S53">
        <v>25.284409</v>
      </c>
      <c r="T53">
        <v>0</v>
      </c>
      <c r="U53">
        <v>336.167618</v>
      </c>
      <c r="V53">
        <v>11.232078</v>
      </c>
      <c r="W53">
        <v>29.270351999999999</v>
      </c>
      <c r="X53">
        <v>122.831154</v>
      </c>
      <c r="Y53">
        <v>0</v>
      </c>
      <c r="Z53">
        <v>6.3132760000000001</v>
      </c>
      <c r="AA53">
        <v>13.533747999999999</v>
      </c>
      <c r="AB53">
        <v>0</v>
      </c>
      <c r="AC53">
        <v>0</v>
      </c>
      <c r="AD53">
        <v>0</v>
      </c>
      <c r="AE53">
        <v>16.382414000000001</v>
      </c>
      <c r="AF53">
        <v>8.0263969999999993</v>
      </c>
      <c r="AG53">
        <v>41.036448999999998</v>
      </c>
      <c r="AH53">
        <v>0</v>
      </c>
      <c r="AI53">
        <v>0</v>
      </c>
      <c r="AJ53">
        <v>0</v>
      </c>
      <c r="AK53">
        <v>25.201264999999999</v>
      </c>
      <c r="AL53">
        <v>23.506447000000001</v>
      </c>
      <c r="AM53">
        <v>15.745255</v>
      </c>
      <c r="AN53">
        <v>0.79243799999999998</v>
      </c>
      <c r="AO53">
        <v>0</v>
      </c>
      <c r="AP53">
        <v>0.98719000000000001</v>
      </c>
      <c r="AQ53">
        <v>0</v>
      </c>
      <c r="AR53">
        <v>42.539327999999998</v>
      </c>
      <c r="AS53">
        <v>30.726749000000002</v>
      </c>
      <c r="AT53">
        <v>14.446417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80.791330999999971</v>
      </c>
      <c r="BA53">
        <f t="shared" si="1"/>
        <v>1977.713246</v>
      </c>
      <c r="BD53">
        <v>7.66</v>
      </c>
      <c r="BE53">
        <v>1.88</v>
      </c>
      <c r="BF53">
        <v>2.93</v>
      </c>
      <c r="BG53">
        <v>1.77</v>
      </c>
      <c r="BH53">
        <v>9</v>
      </c>
      <c r="BI53">
        <v>1.36</v>
      </c>
      <c r="BJ53">
        <v>1.41</v>
      </c>
      <c r="BK53">
        <v>1.79</v>
      </c>
      <c r="BL53">
        <v>0.86</v>
      </c>
      <c r="BM53">
        <v>0.19</v>
      </c>
      <c r="BN53">
        <v>3.44</v>
      </c>
      <c r="BO53">
        <v>3.64</v>
      </c>
      <c r="BP53">
        <v>0.25</v>
      </c>
      <c r="BQ53">
        <v>1.95</v>
      </c>
      <c r="BR53">
        <v>2.11</v>
      </c>
      <c r="BS53">
        <v>1.58</v>
      </c>
      <c r="BT53">
        <v>2.8603580000000002</v>
      </c>
      <c r="BU53">
        <v>1.2925979999999999</v>
      </c>
      <c r="BV53">
        <v>2.2658149999999999</v>
      </c>
      <c r="BW53">
        <v>1.8716550000000001</v>
      </c>
      <c r="BX53">
        <v>1.887764</v>
      </c>
      <c r="BY53">
        <v>2.5851959999999998</v>
      </c>
      <c r="BZ53">
        <v>1.27881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5.1186879999999997</v>
      </c>
      <c r="CK53">
        <v>1.8015909999999999</v>
      </c>
      <c r="CL53">
        <v>1.866976</v>
      </c>
      <c r="CM53">
        <v>3.3828109999999998</v>
      </c>
      <c r="CN53">
        <v>3.4124590000000001</v>
      </c>
      <c r="CO53">
        <v>0</v>
      </c>
      <c r="CP53">
        <v>4.1018520000000001</v>
      </c>
      <c r="CQ53">
        <v>1.7062299999999999</v>
      </c>
      <c r="CR53">
        <v>0.81501699999999999</v>
      </c>
      <c r="CS53">
        <v>1.3207789999999999</v>
      </c>
      <c r="CT53">
        <v>0.47778100000000001</v>
      </c>
      <c r="CU53">
        <v>0</v>
      </c>
      <c r="CV53">
        <v>0</v>
      </c>
      <c r="CW53">
        <v>0.92495099999999997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80.791330999999971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465.98057699999998</v>
      </c>
      <c r="L54">
        <v>227.77446399999999</v>
      </c>
      <c r="M54">
        <v>89.500202999999999</v>
      </c>
      <c r="N54">
        <v>114.76388</v>
      </c>
      <c r="O54">
        <v>120.209401</v>
      </c>
      <c r="P54">
        <v>65.156497000000002</v>
      </c>
      <c r="Q54">
        <v>0</v>
      </c>
      <c r="R54">
        <v>40.503297000000003</v>
      </c>
      <c r="S54">
        <v>17.583788999999999</v>
      </c>
      <c r="T54">
        <v>0</v>
      </c>
      <c r="U54">
        <v>336.167618</v>
      </c>
      <c r="V54">
        <v>11.232078</v>
      </c>
      <c r="W54">
        <v>21.218993999999999</v>
      </c>
      <c r="X54">
        <v>122.831154</v>
      </c>
      <c r="Y54">
        <v>0</v>
      </c>
      <c r="Z54">
        <v>6.3132760000000001</v>
      </c>
      <c r="AA54">
        <v>13.533747999999999</v>
      </c>
      <c r="AB54">
        <v>0</v>
      </c>
      <c r="AC54">
        <v>0</v>
      </c>
      <c r="AD54">
        <v>0</v>
      </c>
      <c r="AE54">
        <v>16.382414000000001</v>
      </c>
      <c r="AF54">
        <v>8.0263969999999993</v>
      </c>
      <c r="AG54">
        <v>41.036448999999998</v>
      </c>
      <c r="AH54">
        <v>0</v>
      </c>
      <c r="AI54">
        <v>0</v>
      </c>
      <c r="AJ54">
        <v>0</v>
      </c>
      <c r="AK54">
        <v>25.201264999999999</v>
      </c>
      <c r="AL54">
        <v>23.506447000000001</v>
      </c>
      <c r="AM54">
        <v>15.745255</v>
      </c>
      <c r="AN54">
        <v>0.79243799999999998</v>
      </c>
      <c r="AO54">
        <v>0</v>
      </c>
      <c r="AP54">
        <v>0.98719000000000001</v>
      </c>
      <c r="AQ54">
        <v>0</v>
      </c>
      <c r="AR54">
        <v>42.539327999999998</v>
      </c>
      <c r="AS54">
        <v>30.726749000000002</v>
      </c>
      <c r="AT54">
        <v>14.446417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80.711451999999966</v>
      </c>
      <c r="BA54">
        <f t="shared" si="1"/>
        <v>1952.8707770000001</v>
      </c>
      <c r="BD54">
        <v>7.66</v>
      </c>
      <c r="BE54">
        <v>1.88</v>
      </c>
      <c r="BF54">
        <v>2.93</v>
      </c>
      <c r="BG54">
        <v>1.77</v>
      </c>
      <c r="BH54">
        <v>9</v>
      </c>
      <c r="BI54">
        <v>1.31</v>
      </c>
      <c r="BJ54">
        <v>1.38</v>
      </c>
      <c r="BK54">
        <v>1.79</v>
      </c>
      <c r="BL54">
        <v>0.86</v>
      </c>
      <c r="BM54">
        <v>0.19</v>
      </c>
      <c r="BN54">
        <v>3.44</v>
      </c>
      <c r="BO54">
        <v>3.64</v>
      </c>
      <c r="BP54">
        <v>0.25</v>
      </c>
      <c r="BQ54">
        <v>1.95</v>
      </c>
      <c r="BR54">
        <v>2.11</v>
      </c>
      <c r="BS54">
        <v>1.58</v>
      </c>
      <c r="BT54">
        <v>2.8603580000000002</v>
      </c>
      <c r="BU54">
        <v>1.2925979999999999</v>
      </c>
      <c r="BV54">
        <v>2.265936</v>
      </c>
      <c r="BW54">
        <v>1.8716550000000001</v>
      </c>
      <c r="BX54">
        <v>1.887764</v>
      </c>
      <c r="BY54">
        <v>2.5851959999999998</v>
      </c>
      <c r="BZ54">
        <v>1.27881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5.1186879999999997</v>
      </c>
      <c r="CK54">
        <v>1.8015909999999999</v>
      </c>
      <c r="CL54">
        <v>1.866976</v>
      </c>
      <c r="CM54">
        <v>3.3828109999999998</v>
      </c>
      <c r="CN54">
        <v>3.4124590000000001</v>
      </c>
      <c r="CO54">
        <v>0</v>
      </c>
      <c r="CP54">
        <v>4.1018520000000001</v>
      </c>
      <c r="CQ54">
        <v>1.7062299999999999</v>
      </c>
      <c r="CR54">
        <v>0.81501699999999999</v>
      </c>
      <c r="CS54">
        <v>1.3207789999999999</v>
      </c>
      <c r="CT54">
        <v>0.47778100000000001</v>
      </c>
      <c r="CU54">
        <v>0</v>
      </c>
      <c r="CV54">
        <v>0</v>
      </c>
      <c r="CW54">
        <v>0.92495099999999997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80.711451999999966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418.19554799999997</v>
      </c>
      <c r="L55">
        <v>227.77446399999999</v>
      </c>
      <c r="M55">
        <v>89.500202999999999</v>
      </c>
      <c r="N55">
        <v>114.76388</v>
      </c>
      <c r="O55">
        <v>120.209401</v>
      </c>
      <c r="P55">
        <v>65.156497000000002</v>
      </c>
      <c r="Q55">
        <v>0</v>
      </c>
      <c r="R55">
        <v>28.943697</v>
      </c>
      <c r="S55">
        <v>14.027129</v>
      </c>
      <c r="T55">
        <v>0</v>
      </c>
      <c r="U55">
        <v>336.167618</v>
      </c>
      <c r="V55">
        <v>4.9331560000000003</v>
      </c>
      <c r="W55">
        <v>21.218993999999999</v>
      </c>
      <c r="X55">
        <v>90.078953999999996</v>
      </c>
      <c r="Y55">
        <v>0</v>
      </c>
      <c r="Z55">
        <v>6.3132760000000001</v>
      </c>
      <c r="AA55">
        <v>13.533747999999999</v>
      </c>
      <c r="AB55">
        <v>0</v>
      </c>
      <c r="AC55">
        <v>0</v>
      </c>
      <c r="AD55">
        <v>0</v>
      </c>
      <c r="AE55">
        <v>16.382414000000001</v>
      </c>
      <c r="AF55">
        <v>8.0263969999999993</v>
      </c>
      <c r="AG55">
        <v>41.036448999999998</v>
      </c>
      <c r="AH55">
        <v>0</v>
      </c>
      <c r="AI55">
        <v>0</v>
      </c>
      <c r="AJ55">
        <v>0</v>
      </c>
      <c r="AK55">
        <v>25.201264999999999</v>
      </c>
      <c r="AL55">
        <v>23.506447000000001</v>
      </c>
      <c r="AM55">
        <v>15.745255</v>
      </c>
      <c r="AN55">
        <v>0.79243799999999998</v>
      </c>
      <c r="AO55">
        <v>0</v>
      </c>
      <c r="AP55">
        <v>0.98719000000000001</v>
      </c>
      <c r="AQ55">
        <v>0</v>
      </c>
      <c r="AR55">
        <v>42.539327999999998</v>
      </c>
      <c r="AS55">
        <v>30.726749000000002</v>
      </c>
      <c r="AT55">
        <v>14.446417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80.711451999999966</v>
      </c>
      <c r="BA55">
        <f t="shared" si="1"/>
        <v>1850.9183660000003</v>
      </c>
      <c r="BD55">
        <v>7.66</v>
      </c>
      <c r="BE55">
        <v>1.88</v>
      </c>
      <c r="BF55">
        <v>2.93</v>
      </c>
      <c r="BG55">
        <v>1.77</v>
      </c>
      <c r="BH55">
        <v>9</v>
      </c>
      <c r="BI55">
        <v>1.31</v>
      </c>
      <c r="BJ55">
        <v>1.38</v>
      </c>
      <c r="BK55">
        <v>1.79</v>
      </c>
      <c r="BL55">
        <v>0.86</v>
      </c>
      <c r="BM55">
        <v>0.19</v>
      </c>
      <c r="BN55">
        <v>3.44</v>
      </c>
      <c r="BO55">
        <v>3.64</v>
      </c>
      <c r="BP55">
        <v>0.25</v>
      </c>
      <c r="BQ55">
        <v>1.95</v>
      </c>
      <c r="BR55">
        <v>2.11</v>
      </c>
      <c r="BS55">
        <v>1.58</v>
      </c>
      <c r="BT55">
        <v>2.8603580000000002</v>
      </c>
      <c r="BU55">
        <v>1.2925979999999999</v>
      </c>
      <c r="BV55">
        <v>2.265936</v>
      </c>
      <c r="BW55">
        <v>1.8716550000000001</v>
      </c>
      <c r="BX55">
        <v>1.887764</v>
      </c>
      <c r="BY55">
        <v>2.5851959999999998</v>
      </c>
      <c r="BZ55">
        <v>1.27881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5.1186879999999997</v>
      </c>
      <c r="CK55">
        <v>1.8015909999999999</v>
      </c>
      <c r="CL55">
        <v>1.866976</v>
      </c>
      <c r="CM55">
        <v>3.3828109999999998</v>
      </c>
      <c r="CN55">
        <v>3.4124590000000001</v>
      </c>
      <c r="CO55">
        <v>0</v>
      </c>
      <c r="CP55">
        <v>4.1018520000000001</v>
      </c>
      <c r="CQ55">
        <v>1.7062299999999999</v>
      </c>
      <c r="CR55">
        <v>0.81501699999999999</v>
      </c>
      <c r="CS55">
        <v>1.3207789999999999</v>
      </c>
      <c r="CT55">
        <v>0.47778100000000001</v>
      </c>
      <c r="CU55">
        <v>0</v>
      </c>
      <c r="CV55">
        <v>0</v>
      </c>
      <c r="CW55">
        <v>0.92495099999999997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80.711451999999966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361.28574500000002</v>
      </c>
      <c r="L56">
        <v>227.77446399999999</v>
      </c>
      <c r="M56">
        <v>89.500202999999999</v>
      </c>
      <c r="N56">
        <v>114.76388</v>
      </c>
      <c r="O56">
        <v>120.209401</v>
      </c>
      <c r="P56">
        <v>65.156497000000002</v>
      </c>
      <c r="Q56">
        <v>0</v>
      </c>
      <c r="R56">
        <v>28.943697</v>
      </c>
      <c r="S56">
        <v>14.027129</v>
      </c>
      <c r="T56">
        <v>0</v>
      </c>
      <c r="U56">
        <v>336.167618</v>
      </c>
      <c r="V56">
        <v>4.9331560000000003</v>
      </c>
      <c r="W56">
        <v>21.218993999999999</v>
      </c>
      <c r="X56">
        <v>90.078953999999996</v>
      </c>
      <c r="Y56">
        <v>0</v>
      </c>
      <c r="Z56">
        <v>6.3132760000000001</v>
      </c>
      <c r="AA56">
        <v>13.533747999999999</v>
      </c>
      <c r="AB56">
        <v>0</v>
      </c>
      <c r="AC56">
        <v>0</v>
      </c>
      <c r="AD56">
        <v>0</v>
      </c>
      <c r="AE56">
        <v>16.382414000000001</v>
      </c>
      <c r="AF56">
        <v>8.0263969999999993</v>
      </c>
      <c r="AG56">
        <v>41.036448999999998</v>
      </c>
      <c r="AH56">
        <v>0</v>
      </c>
      <c r="AI56">
        <v>0</v>
      </c>
      <c r="AJ56">
        <v>0</v>
      </c>
      <c r="AK56">
        <v>25.201264999999999</v>
      </c>
      <c r="AL56">
        <v>23.506447000000001</v>
      </c>
      <c r="AM56">
        <v>15.745255</v>
      </c>
      <c r="AN56">
        <v>0.79243799999999998</v>
      </c>
      <c r="AO56">
        <v>0</v>
      </c>
      <c r="AP56">
        <v>0.98719000000000001</v>
      </c>
      <c r="AQ56">
        <v>0</v>
      </c>
      <c r="AR56">
        <v>42.539327999999998</v>
      </c>
      <c r="AS56">
        <v>30.726749000000002</v>
      </c>
      <c r="AT56">
        <v>14.446417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80.711451999999966</v>
      </c>
      <c r="BA56">
        <f t="shared" si="1"/>
        <v>1794.0085630000003</v>
      </c>
      <c r="BD56">
        <v>7.66</v>
      </c>
      <c r="BE56">
        <v>1.88</v>
      </c>
      <c r="BF56">
        <v>2.93</v>
      </c>
      <c r="BG56">
        <v>1.77</v>
      </c>
      <c r="BH56">
        <v>9</v>
      </c>
      <c r="BI56">
        <v>1.31</v>
      </c>
      <c r="BJ56">
        <v>1.38</v>
      </c>
      <c r="BK56">
        <v>1.79</v>
      </c>
      <c r="BL56">
        <v>0.86</v>
      </c>
      <c r="BM56">
        <v>0.19</v>
      </c>
      <c r="BN56">
        <v>3.44</v>
      </c>
      <c r="BO56">
        <v>3.64</v>
      </c>
      <c r="BP56">
        <v>0.25</v>
      </c>
      <c r="BQ56">
        <v>1.95</v>
      </c>
      <c r="BR56">
        <v>2.11</v>
      </c>
      <c r="BS56">
        <v>1.58</v>
      </c>
      <c r="BT56">
        <v>2.8603580000000002</v>
      </c>
      <c r="BU56">
        <v>1.2925979999999999</v>
      </c>
      <c r="BV56">
        <v>2.265936</v>
      </c>
      <c r="BW56">
        <v>1.8716550000000001</v>
      </c>
      <c r="BX56">
        <v>1.887764</v>
      </c>
      <c r="BY56">
        <v>2.5851959999999998</v>
      </c>
      <c r="BZ56">
        <v>1.27881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5.1186879999999997</v>
      </c>
      <c r="CK56">
        <v>1.8015909999999999</v>
      </c>
      <c r="CL56">
        <v>1.866976</v>
      </c>
      <c r="CM56">
        <v>3.3828109999999998</v>
      </c>
      <c r="CN56">
        <v>3.4124590000000001</v>
      </c>
      <c r="CO56">
        <v>0</v>
      </c>
      <c r="CP56">
        <v>4.1018520000000001</v>
      </c>
      <c r="CQ56">
        <v>1.7062299999999999</v>
      </c>
      <c r="CR56">
        <v>0.81501699999999999</v>
      </c>
      <c r="CS56">
        <v>1.3207789999999999</v>
      </c>
      <c r="CT56">
        <v>0.47778100000000001</v>
      </c>
      <c r="CU56">
        <v>0</v>
      </c>
      <c r="CV56">
        <v>0</v>
      </c>
      <c r="CW56">
        <v>0.92495099999999997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80.711451999999966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361.28099700000001</v>
      </c>
      <c r="L57">
        <v>227.77446399999999</v>
      </c>
      <c r="M57">
        <v>89.500202999999999</v>
      </c>
      <c r="N57">
        <v>114.76388</v>
      </c>
      <c r="O57">
        <v>120.209401</v>
      </c>
      <c r="P57">
        <v>65.156497000000002</v>
      </c>
      <c r="Q57">
        <v>0</v>
      </c>
      <c r="R57">
        <v>28.943697</v>
      </c>
      <c r="S57">
        <v>14.027129</v>
      </c>
      <c r="T57">
        <v>0</v>
      </c>
      <c r="U57">
        <v>336.167618</v>
      </c>
      <c r="V57">
        <v>4.9331560000000003</v>
      </c>
      <c r="W57">
        <v>21.218993999999999</v>
      </c>
      <c r="X57">
        <v>90.078953999999996</v>
      </c>
      <c r="Y57">
        <v>0</v>
      </c>
      <c r="Z57">
        <v>12.626550999999999</v>
      </c>
      <c r="AA57">
        <v>13.533747999999999</v>
      </c>
      <c r="AB57">
        <v>0</v>
      </c>
      <c r="AC57">
        <v>0</v>
      </c>
      <c r="AD57">
        <v>0</v>
      </c>
      <c r="AE57">
        <v>16.382414000000001</v>
      </c>
      <c r="AF57">
        <v>8.0263969999999993</v>
      </c>
      <c r="AG57">
        <v>41.036448999999998</v>
      </c>
      <c r="AH57">
        <v>0</v>
      </c>
      <c r="AI57">
        <v>0</v>
      </c>
      <c r="AJ57">
        <v>0</v>
      </c>
      <c r="AK57">
        <v>25.201264999999999</v>
      </c>
      <c r="AL57">
        <v>23.506447000000001</v>
      </c>
      <c r="AM57">
        <v>15.745255</v>
      </c>
      <c r="AN57">
        <v>0.79243799999999998</v>
      </c>
      <c r="AO57">
        <v>0</v>
      </c>
      <c r="AP57">
        <v>0.98719000000000001</v>
      </c>
      <c r="AQ57">
        <v>11.636861</v>
      </c>
      <c r="AR57">
        <v>42.539327999999998</v>
      </c>
      <c r="AS57">
        <v>30.726749000000002</v>
      </c>
      <c r="AT57">
        <v>14.446417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80.641451999999958</v>
      </c>
      <c r="BA57">
        <f t="shared" si="1"/>
        <v>1811.8839510000003</v>
      </c>
      <c r="BD57">
        <v>7.66</v>
      </c>
      <c r="BE57">
        <v>1.88</v>
      </c>
      <c r="BF57">
        <v>2.93</v>
      </c>
      <c r="BG57">
        <v>1.77</v>
      </c>
      <c r="BH57">
        <v>9</v>
      </c>
      <c r="BI57">
        <v>1.31</v>
      </c>
      <c r="BJ57">
        <v>1.29</v>
      </c>
      <c r="BK57">
        <v>1.81</v>
      </c>
      <c r="BL57">
        <v>0.86</v>
      </c>
      <c r="BM57">
        <v>0.19</v>
      </c>
      <c r="BN57">
        <v>3.44</v>
      </c>
      <c r="BO57">
        <v>3.64</v>
      </c>
      <c r="BP57">
        <v>0.25</v>
      </c>
      <c r="BQ57">
        <v>1.95</v>
      </c>
      <c r="BR57">
        <v>2.11</v>
      </c>
      <c r="BS57">
        <v>1.58</v>
      </c>
      <c r="BT57">
        <v>2.8603580000000002</v>
      </c>
      <c r="BU57">
        <v>1.2925979999999999</v>
      </c>
      <c r="BV57">
        <v>2.265936</v>
      </c>
      <c r="BW57">
        <v>1.8716550000000001</v>
      </c>
      <c r="BX57">
        <v>1.887764</v>
      </c>
      <c r="BY57">
        <v>2.5851959999999998</v>
      </c>
      <c r="BZ57">
        <v>1.27881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5.1186879999999997</v>
      </c>
      <c r="CK57">
        <v>1.8015909999999999</v>
      </c>
      <c r="CL57">
        <v>1.866976</v>
      </c>
      <c r="CM57">
        <v>3.3828109999999998</v>
      </c>
      <c r="CN57">
        <v>3.4124590000000001</v>
      </c>
      <c r="CO57">
        <v>0</v>
      </c>
      <c r="CP57">
        <v>4.1018520000000001</v>
      </c>
      <c r="CQ57">
        <v>1.7062299999999999</v>
      </c>
      <c r="CR57">
        <v>0.81501699999999999</v>
      </c>
      <c r="CS57">
        <v>1.3207789999999999</v>
      </c>
      <c r="CT57">
        <v>0.47778100000000001</v>
      </c>
      <c r="CU57">
        <v>0</v>
      </c>
      <c r="CV57">
        <v>0</v>
      </c>
      <c r="CW57">
        <v>0.92495099999999997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80.641451999999958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361.27980700000001</v>
      </c>
      <c r="L58">
        <v>227.77446399999999</v>
      </c>
      <c r="M58">
        <v>89.500202999999999</v>
      </c>
      <c r="N58">
        <v>114.76388</v>
      </c>
      <c r="O58">
        <v>120.209401</v>
      </c>
      <c r="P58">
        <v>65.156497000000002</v>
      </c>
      <c r="Q58">
        <v>0</v>
      </c>
      <c r="R58">
        <v>28.943697</v>
      </c>
      <c r="S58">
        <v>14.027129</v>
      </c>
      <c r="T58">
        <v>0</v>
      </c>
      <c r="U58">
        <v>336.167618</v>
      </c>
      <c r="V58">
        <v>4.9331560000000003</v>
      </c>
      <c r="W58">
        <v>21.218993999999999</v>
      </c>
      <c r="X58">
        <v>90.078953999999996</v>
      </c>
      <c r="Y58">
        <v>0</v>
      </c>
      <c r="Z58">
        <v>12.626550999999999</v>
      </c>
      <c r="AA58">
        <v>13.533747999999999</v>
      </c>
      <c r="AB58">
        <v>0</v>
      </c>
      <c r="AC58">
        <v>0</v>
      </c>
      <c r="AD58">
        <v>0</v>
      </c>
      <c r="AE58">
        <v>16.382414000000001</v>
      </c>
      <c r="AF58">
        <v>8.0263969999999993</v>
      </c>
      <c r="AG58">
        <v>41.036448999999998</v>
      </c>
      <c r="AH58">
        <v>0</v>
      </c>
      <c r="AI58">
        <v>0</v>
      </c>
      <c r="AJ58">
        <v>0</v>
      </c>
      <c r="AK58">
        <v>25.201264999999999</v>
      </c>
      <c r="AL58">
        <v>23.506447000000001</v>
      </c>
      <c r="AM58">
        <v>15.745255</v>
      </c>
      <c r="AN58">
        <v>0.79243799999999998</v>
      </c>
      <c r="AO58">
        <v>0</v>
      </c>
      <c r="AP58">
        <v>0.98719000000000001</v>
      </c>
      <c r="AQ58">
        <v>23.528081</v>
      </c>
      <c r="AR58">
        <v>42.539327999999998</v>
      </c>
      <c r="AS58">
        <v>30.726749000000002</v>
      </c>
      <c r="AT58">
        <v>14.446417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80.641451999999958</v>
      </c>
      <c r="BA58">
        <f t="shared" si="1"/>
        <v>1823.7739810000003</v>
      </c>
      <c r="BD58">
        <v>7.66</v>
      </c>
      <c r="BE58">
        <v>1.88</v>
      </c>
      <c r="BF58">
        <v>2.93</v>
      </c>
      <c r="BG58">
        <v>1.77</v>
      </c>
      <c r="BH58">
        <v>9</v>
      </c>
      <c r="BI58">
        <v>1.31</v>
      </c>
      <c r="BJ58">
        <v>1.29</v>
      </c>
      <c r="BK58">
        <v>1.81</v>
      </c>
      <c r="BL58">
        <v>0.86</v>
      </c>
      <c r="BM58">
        <v>0.19</v>
      </c>
      <c r="BN58">
        <v>3.44</v>
      </c>
      <c r="BO58">
        <v>3.64</v>
      </c>
      <c r="BP58">
        <v>0.25</v>
      </c>
      <c r="BQ58">
        <v>1.95</v>
      </c>
      <c r="BR58">
        <v>2.11</v>
      </c>
      <c r="BS58">
        <v>1.58</v>
      </c>
      <c r="BT58">
        <v>2.8603580000000002</v>
      </c>
      <c r="BU58">
        <v>1.2925979999999999</v>
      </c>
      <c r="BV58">
        <v>2.265936</v>
      </c>
      <c r="BW58">
        <v>1.8716550000000001</v>
      </c>
      <c r="BX58">
        <v>1.887764</v>
      </c>
      <c r="BY58">
        <v>2.5851959999999998</v>
      </c>
      <c r="BZ58">
        <v>1.27881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5.1186879999999997</v>
      </c>
      <c r="CK58">
        <v>1.8015909999999999</v>
      </c>
      <c r="CL58">
        <v>1.866976</v>
      </c>
      <c r="CM58">
        <v>3.3828109999999998</v>
      </c>
      <c r="CN58">
        <v>3.4124590000000001</v>
      </c>
      <c r="CO58">
        <v>0</v>
      </c>
      <c r="CP58">
        <v>4.1018520000000001</v>
      </c>
      <c r="CQ58">
        <v>1.7062299999999999</v>
      </c>
      <c r="CR58">
        <v>0.81501699999999999</v>
      </c>
      <c r="CS58">
        <v>1.3207789999999999</v>
      </c>
      <c r="CT58">
        <v>0.47778100000000001</v>
      </c>
      <c r="CU58">
        <v>0</v>
      </c>
      <c r="CV58">
        <v>0</v>
      </c>
      <c r="CW58">
        <v>0.92495099999999997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80.641451999999958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361.94726800000001</v>
      </c>
      <c r="L59">
        <v>227.91082599999999</v>
      </c>
      <c r="M59">
        <v>89.500202999999999</v>
      </c>
      <c r="N59">
        <v>114.76388</v>
      </c>
      <c r="O59">
        <v>120.209401</v>
      </c>
      <c r="P59">
        <v>65.888593</v>
      </c>
      <c r="Q59">
        <v>0</v>
      </c>
      <c r="R59">
        <v>28.943697</v>
      </c>
      <c r="S59">
        <v>14.027129</v>
      </c>
      <c r="T59">
        <v>0</v>
      </c>
      <c r="U59">
        <v>336.167618</v>
      </c>
      <c r="V59">
        <v>4.9331560000000003</v>
      </c>
      <c r="W59">
        <v>26.043296999999999</v>
      </c>
      <c r="X59">
        <v>90.107853000000006</v>
      </c>
      <c r="Y59">
        <v>0</v>
      </c>
      <c r="Z59">
        <v>12.626550999999999</v>
      </c>
      <c r="AA59">
        <v>13.533747999999999</v>
      </c>
      <c r="AB59">
        <v>0</v>
      </c>
      <c r="AC59">
        <v>0</v>
      </c>
      <c r="AD59">
        <v>0</v>
      </c>
      <c r="AE59">
        <v>16.382414000000001</v>
      </c>
      <c r="AF59">
        <v>8.0263969999999993</v>
      </c>
      <c r="AG59">
        <v>41.036448999999998</v>
      </c>
      <c r="AH59">
        <v>0</v>
      </c>
      <c r="AI59">
        <v>0</v>
      </c>
      <c r="AJ59">
        <v>0</v>
      </c>
      <c r="AK59">
        <v>25.201264999999999</v>
      </c>
      <c r="AL59">
        <v>23.506447000000001</v>
      </c>
      <c r="AM59">
        <v>15.745255</v>
      </c>
      <c r="AN59">
        <v>0.79243799999999998</v>
      </c>
      <c r="AO59">
        <v>0</v>
      </c>
      <c r="AP59">
        <v>0.98719000000000001</v>
      </c>
      <c r="AQ59">
        <v>24.672689999999999</v>
      </c>
      <c r="AR59">
        <v>44.666294000000001</v>
      </c>
      <c r="AS59">
        <v>30.726749000000002</v>
      </c>
      <c r="AT59">
        <v>14.446417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80.650662999999966</v>
      </c>
      <c r="BA59">
        <f t="shared" si="1"/>
        <v>1833.443888</v>
      </c>
      <c r="BD59">
        <v>7.66</v>
      </c>
      <c r="BE59">
        <v>1.88</v>
      </c>
      <c r="BF59">
        <v>2.93</v>
      </c>
      <c r="BG59">
        <v>1.77</v>
      </c>
      <c r="BH59">
        <v>9</v>
      </c>
      <c r="BI59">
        <v>1.31</v>
      </c>
      <c r="BJ59">
        <v>1.29</v>
      </c>
      <c r="BK59">
        <v>1.81</v>
      </c>
      <c r="BL59">
        <v>0.89</v>
      </c>
      <c r="BM59">
        <v>0.19</v>
      </c>
      <c r="BN59">
        <v>3.44</v>
      </c>
      <c r="BO59">
        <v>3.64</v>
      </c>
      <c r="BP59">
        <v>0.25</v>
      </c>
      <c r="BQ59">
        <v>1.95</v>
      </c>
      <c r="BR59">
        <v>2.11</v>
      </c>
      <c r="BS59">
        <v>1.58</v>
      </c>
      <c r="BT59">
        <v>2.8603580000000002</v>
      </c>
      <c r="BU59">
        <v>1.2925979999999999</v>
      </c>
      <c r="BV59">
        <v>2.2451469999999998</v>
      </c>
      <c r="BW59">
        <v>1.8716550000000001</v>
      </c>
      <c r="BX59">
        <v>1.887764</v>
      </c>
      <c r="BY59">
        <v>2.5851959999999998</v>
      </c>
      <c r="BZ59">
        <v>1.27881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5.1186879999999997</v>
      </c>
      <c r="CK59">
        <v>1.8015909999999999</v>
      </c>
      <c r="CL59">
        <v>1.866976</v>
      </c>
      <c r="CM59">
        <v>3.3828109999999998</v>
      </c>
      <c r="CN59">
        <v>3.4124590000000001</v>
      </c>
      <c r="CO59">
        <v>0</v>
      </c>
      <c r="CP59">
        <v>4.1018520000000001</v>
      </c>
      <c r="CQ59">
        <v>1.7062299999999999</v>
      </c>
      <c r="CR59">
        <v>0.81501699999999999</v>
      </c>
      <c r="CS59">
        <v>1.3207789999999999</v>
      </c>
      <c r="CT59">
        <v>0.47778100000000001</v>
      </c>
      <c r="CU59">
        <v>0</v>
      </c>
      <c r="CV59">
        <v>0</v>
      </c>
      <c r="CW59">
        <v>0.92495099999999997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80.650662999999966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361.94742500000001</v>
      </c>
      <c r="L60">
        <v>227.91082599999999</v>
      </c>
      <c r="M60">
        <v>89.500202999999999</v>
      </c>
      <c r="N60">
        <v>114.76388</v>
      </c>
      <c r="O60">
        <v>120.209401</v>
      </c>
      <c r="P60">
        <v>65.888593</v>
      </c>
      <c r="Q60">
        <v>0</v>
      </c>
      <c r="R60">
        <v>28.943697</v>
      </c>
      <c r="S60">
        <v>14.027129</v>
      </c>
      <c r="T60">
        <v>0</v>
      </c>
      <c r="U60">
        <v>336.167618</v>
      </c>
      <c r="V60">
        <v>8.3791689999999992</v>
      </c>
      <c r="W60">
        <v>26.043296999999999</v>
      </c>
      <c r="X60">
        <v>90.107853000000006</v>
      </c>
      <c r="Y60">
        <v>0</v>
      </c>
      <c r="Z60">
        <v>12.626550999999999</v>
      </c>
      <c r="AA60">
        <v>13.533747999999999</v>
      </c>
      <c r="AB60">
        <v>0</v>
      </c>
      <c r="AC60">
        <v>0</v>
      </c>
      <c r="AD60">
        <v>0</v>
      </c>
      <c r="AE60">
        <v>16.382414000000001</v>
      </c>
      <c r="AF60">
        <v>8.0263969999999993</v>
      </c>
      <c r="AG60">
        <v>41.036448999999998</v>
      </c>
      <c r="AH60">
        <v>0</v>
      </c>
      <c r="AI60">
        <v>0</v>
      </c>
      <c r="AJ60">
        <v>0</v>
      </c>
      <c r="AK60">
        <v>25.201264999999999</v>
      </c>
      <c r="AL60">
        <v>23.506447000000001</v>
      </c>
      <c r="AM60">
        <v>15.745255</v>
      </c>
      <c r="AN60">
        <v>0.79243799999999998</v>
      </c>
      <c r="AO60">
        <v>0</v>
      </c>
      <c r="AP60">
        <v>0.98719000000000001</v>
      </c>
      <c r="AQ60">
        <v>37.009034999999997</v>
      </c>
      <c r="AR60">
        <v>44.666294000000001</v>
      </c>
      <c r="AS60">
        <v>30.726749000000002</v>
      </c>
      <c r="AT60">
        <v>14.446417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80.650662999999966</v>
      </c>
      <c r="BA60">
        <f t="shared" si="1"/>
        <v>1849.2264029999999</v>
      </c>
      <c r="BD60">
        <v>7.66</v>
      </c>
      <c r="BE60">
        <v>1.88</v>
      </c>
      <c r="BF60">
        <v>2.93</v>
      </c>
      <c r="BG60">
        <v>1.77</v>
      </c>
      <c r="BH60">
        <v>9</v>
      </c>
      <c r="BI60">
        <v>1.31</v>
      </c>
      <c r="BJ60">
        <v>1.29</v>
      </c>
      <c r="BK60">
        <v>1.81</v>
      </c>
      <c r="BL60">
        <v>0.89</v>
      </c>
      <c r="BM60">
        <v>0.19</v>
      </c>
      <c r="BN60">
        <v>3.44</v>
      </c>
      <c r="BO60">
        <v>3.64</v>
      </c>
      <c r="BP60">
        <v>0.25</v>
      </c>
      <c r="BQ60">
        <v>1.95</v>
      </c>
      <c r="BR60">
        <v>2.11</v>
      </c>
      <c r="BS60">
        <v>1.58</v>
      </c>
      <c r="BT60">
        <v>2.8603580000000002</v>
      </c>
      <c r="BU60">
        <v>1.2925979999999999</v>
      </c>
      <c r="BV60">
        <v>2.2451469999999998</v>
      </c>
      <c r="BW60">
        <v>1.8716550000000001</v>
      </c>
      <c r="BX60">
        <v>1.887764</v>
      </c>
      <c r="BY60">
        <v>2.5851959999999998</v>
      </c>
      <c r="BZ60">
        <v>1.27881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5.1186879999999997</v>
      </c>
      <c r="CK60">
        <v>1.8015909999999999</v>
      </c>
      <c r="CL60">
        <v>1.866976</v>
      </c>
      <c r="CM60">
        <v>3.3828109999999998</v>
      </c>
      <c r="CN60">
        <v>3.4124590000000001</v>
      </c>
      <c r="CO60">
        <v>0</v>
      </c>
      <c r="CP60">
        <v>4.1018520000000001</v>
      </c>
      <c r="CQ60">
        <v>1.7062299999999999</v>
      </c>
      <c r="CR60">
        <v>0.81501699999999999</v>
      </c>
      <c r="CS60">
        <v>1.3207789999999999</v>
      </c>
      <c r="CT60">
        <v>0.47778100000000001</v>
      </c>
      <c r="CU60">
        <v>0</v>
      </c>
      <c r="CV60">
        <v>0</v>
      </c>
      <c r="CW60">
        <v>0.92495099999999997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80.650662999999966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361.94726800000001</v>
      </c>
      <c r="L61">
        <v>227.91082599999999</v>
      </c>
      <c r="M61">
        <v>89.500202999999999</v>
      </c>
      <c r="N61">
        <v>114.76388</v>
      </c>
      <c r="O61">
        <v>120.209401</v>
      </c>
      <c r="P61">
        <v>65.888593</v>
      </c>
      <c r="Q61">
        <v>0</v>
      </c>
      <c r="R61">
        <v>28.943697</v>
      </c>
      <c r="S61">
        <v>14.027129</v>
      </c>
      <c r="T61">
        <v>0</v>
      </c>
      <c r="U61">
        <v>336.167618</v>
      </c>
      <c r="V61">
        <v>8.3791689999999992</v>
      </c>
      <c r="W61">
        <v>26.043296999999999</v>
      </c>
      <c r="X61">
        <v>90.107853000000006</v>
      </c>
      <c r="Y61">
        <v>0</v>
      </c>
      <c r="Z61">
        <v>12.626550999999999</v>
      </c>
      <c r="AA61">
        <v>13.533747999999999</v>
      </c>
      <c r="AB61">
        <v>0</v>
      </c>
      <c r="AC61">
        <v>0</v>
      </c>
      <c r="AD61">
        <v>0</v>
      </c>
      <c r="AE61">
        <v>16.382414000000001</v>
      </c>
      <c r="AF61">
        <v>8.0263969999999993</v>
      </c>
      <c r="AG61">
        <v>41.036448999999998</v>
      </c>
      <c r="AH61">
        <v>0</v>
      </c>
      <c r="AI61">
        <v>0</v>
      </c>
      <c r="AJ61">
        <v>0</v>
      </c>
      <c r="AK61">
        <v>25.201264999999999</v>
      </c>
      <c r="AL61">
        <v>23.506447000000001</v>
      </c>
      <c r="AM61">
        <v>15.745255</v>
      </c>
      <c r="AN61">
        <v>0.79243799999999998</v>
      </c>
      <c r="AO61">
        <v>0</v>
      </c>
      <c r="AP61">
        <v>0.98719000000000001</v>
      </c>
      <c r="AQ61">
        <v>37.009034999999997</v>
      </c>
      <c r="AR61">
        <v>44.666294000000001</v>
      </c>
      <c r="AS61">
        <v>30.726749000000002</v>
      </c>
      <c r="AT61">
        <v>14.446417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80.650662999999966</v>
      </c>
      <c r="BA61">
        <f t="shared" si="1"/>
        <v>1849.2262459999999</v>
      </c>
      <c r="BD61">
        <v>7.66</v>
      </c>
      <c r="BE61">
        <v>1.88</v>
      </c>
      <c r="BF61">
        <v>2.93</v>
      </c>
      <c r="BG61">
        <v>1.77</v>
      </c>
      <c r="BH61">
        <v>9</v>
      </c>
      <c r="BI61">
        <v>1.31</v>
      </c>
      <c r="BJ61">
        <v>1.29</v>
      </c>
      <c r="BK61">
        <v>1.81</v>
      </c>
      <c r="BL61">
        <v>0.89</v>
      </c>
      <c r="BM61">
        <v>0.19</v>
      </c>
      <c r="BN61">
        <v>3.44</v>
      </c>
      <c r="BO61">
        <v>3.64</v>
      </c>
      <c r="BP61">
        <v>0.25</v>
      </c>
      <c r="BQ61">
        <v>1.95</v>
      </c>
      <c r="BR61">
        <v>2.11</v>
      </c>
      <c r="BS61">
        <v>1.58</v>
      </c>
      <c r="BT61">
        <v>2.8603580000000002</v>
      </c>
      <c r="BU61">
        <v>1.2925979999999999</v>
      </c>
      <c r="BV61">
        <v>2.2451469999999998</v>
      </c>
      <c r="BW61">
        <v>1.8716550000000001</v>
      </c>
      <c r="BX61">
        <v>1.887764</v>
      </c>
      <c r="BY61">
        <v>2.5851959999999998</v>
      </c>
      <c r="BZ61">
        <v>1.27881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5.1186879999999997</v>
      </c>
      <c r="CK61">
        <v>1.8015909999999999</v>
      </c>
      <c r="CL61">
        <v>1.866976</v>
      </c>
      <c r="CM61">
        <v>3.3828109999999998</v>
      </c>
      <c r="CN61">
        <v>3.4124590000000001</v>
      </c>
      <c r="CO61">
        <v>0</v>
      </c>
      <c r="CP61">
        <v>4.1018520000000001</v>
      </c>
      <c r="CQ61">
        <v>1.7062299999999999</v>
      </c>
      <c r="CR61">
        <v>0.81501699999999999</v>
      </c>
      <c r="CS61">
        <v>1.3207789999999999</v>
      </c>
      <c r="CT61">
        <v>0.47778100000000001</v>
      </c>
      <c r="CU61">
        <v>0</v>
      </c>
      <c r="CV61">
        <v>0</v>
      </c>
      <c r="CW61">
        <v>0.92495099999999997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80.650662999999966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361.88054599999998</v>
      </c>
      <c r="L62">
        <v>227.91082599999999</v>
      </c>
      <c r="M62">
        <v>89.500202999999999</v>
      </c>
      <c r="N62">
        <v>114.76388</v>
      </c>
      <c r="O62">
        <v>120.209401</v>
      </c>
      <c r="P62">
        <v>65.888593</v>
      </c>
      <c r="Q62">
        <v>0</v>
      </c>
      <c r="R62">
        <v>40.503297000000003</v>
      </c>
      <c r="S62">
        <v>14.027129</v>
      </c>
      <c r="T62">
        <v>0</v>
      </c>
      <c r="U62">
        <v>336.167618</v>
      </c>
      <c r="V62">
        <v>8.3791689999999992</v>
      </c>
      <c r="W62">
        <v>26.043296999999999</v>
      </c>
      <c r="X62">
        <v>90.107853000000006</v>
      </c>
      <c r="Y62">
        <v>0</v>
      </c>
      <c r="Z62">
        <v>12.626550999999999</v>
      </c>
      <c r="AA62">
        <v>13.533747999999999</v>
      </c>
      <c r="AB62">
        <v>0</v>
      </c>
      <c r="AC62">
        <v>0</v>
      </c>
      <c r="AD62">
        <v>0</v>
      </c>
      <c r="AE62">
        <v>16.382414000000001</v>
      </c>
      <c r="AF62">
        <v>8.0263969999999993</v>
      </c>
      <c r="AG62">
        <v>41.036448999999998</v>
      </c>
      <c r="AH62">
        <v>0</v>
      </c>
      <c r="AI62">
        <v>0</v>
      </c>
      <c r="AJ62">
        <v>0</v>
      </c>
      <c r="AK62">
        <v>25.201264999999999</v>
      </c>
      <c r="AL62">
        <v>23.506447000000001</v>
      </c>
      <c r="AM62">
        <v>15.745255</v>
      </c>
      <c r="AN62">
        <v>0.79243799999999998</v>
      </c>
      <c r="AO62">
        <v>0</v>
      </c>
      <c r="AP62">
        <v>0.98719000000000001</v>
      </c>
      <c r="AQ62">
        <v>37.009034999999997</v>
      </c>
      <c r="AR62">
        <v>44.666294000000001</v>
      </c>
      <c r="AS62">
        <v>30.726749000000002</v>
      </c>
      <c r="AT62">
        <v>14.446417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80.600662999999969</v>
      </c>
      <c r="BA62">
        <f t="shared" si="1"/>
        <v>1860.669124</v>
      </c>
      <c r="BD62">
        <v>7.66</v>
      </c>
      <c r="BE62">
        <v>1.88</v>
      </c>
      <c r="BF62">
        <v>2.93</v>
      </c>
      <c r="BG62">
        <v>1.77</v>
      </c>
      <c r="BH62">
        <v>9</v>
      </c>
      <c r="BI62">
        <v>1.28</v>
      </c>
      <c r="BJ62">
        <v>1.27</v>
      </c>
      <c r="BK62">
        <v>1.81</v>
      </c>
      <c r="BL62">
        <v>0.89</v>
      </c>
      <c r="BM62">
        <v>0.19</v>
      </c>
      <c r="BN62">
        <v>3.44</v>
      </c>
      <c r="BO62">
        <v>3.64</v>
      </c>
      <c r="BP62">
        <v>0.25</v>
      </c>
      <c r="BQ62">
        <v>1.95</v>
      </c>
      <c r="BR62">
        <v>2.11</v>
      </c>
      <c r="BS62">
        <v>1.58</v>
      </c>
      <c r="BT62">
        <v>2.8603580000000002</v>
      </c>
      <c r="BU62">
        <v>1.2925979999999999</v>
      </c>
      <c r="BV62">
        <v>2.2451469999999998</v>
      </c>
      <c r="BW62">
        <v>1.8716550000000001</v>
      </c>
      <c r="BX62">
        <v>1.887764</v>
      </c>
      <c r="BY62">
        <v>2.5851959999999998</v>
      </c>
      <c r="BZ62">
        <v>1.27881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5.1186879999999997</v>
      </c>
      <c r="CK62">
        <v>1.8015909999999999</v>
      </c>
      <c r="CL62">
        <v>1.866976</v>
      </c>
      <c r="CM62">
        <v>3.3828109999999998</v>
      </c>
      <c r="CN62">
        <v>3.4124590000000001</v>
      </c>
      <c r="CO62">
        <v>0</v>
      </c>
      <c r="CP62">
        <v>4.1018520000000001</v>
      </c>
      <c r="CQ62">
        <v>1.7062299999999999</v>
      </c>
      <c r="CR62">
        <v>0.81501699999999999</v>
      </c>
      <c r="CS62">
        <v>1.3207789999999999</v>
      </c>
      <c r="CT62">
        <v>0.47778100000000001</v>
      </c>
      <c r="CU62">
        <v>0</v>
      </c>
      <c r="CV62">
        <v>0</v>
      </c>
      <c r="CW62">
        <v>0.92495099999999997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80.600662999999969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362.40063500000002</v>
      </c>
      <c r="L63">
        <v>227.811871</v>
      </c>
      <c r="M63">
        <v>89.500202999999999</v>
      </c>
      <c r="N63">
        <v>114.76388</v>
      </c>
      <c r="O63">
        <v>120.209401</v>
      </c>
      <c r="P63">
        <v>65.888593</v>
      </c>
      <c r="Q63">
        <v>0</v>
      </c>
      <c r="R63">
        <v>40.503297000000003</v>
      </c>
      <c r="S63">
        <v>14.027129</v>
      </c>
      <c r="T63">
        <v>0</v>
      </c>
      <c r="U63">
        <v>336.167618</v>
      </c>
      <c r="V63">
        <v>8.3791689999999992</v>
      </c>
      <c r="W63">
        <v>26.129994</v>
      </c>
      <c r="X63">
        <v>90.078953999999996</v>
      </c>
      <c r="Y63">
        <v>0</v>
      </c>
      <c r="Z63">
        <v>12.626550999999999</v>
      </c>
      <c r="AA63">
        <v>13.533747999999999</v>
      </c>
      <c r="AB63">
        <v>0</v>
      </c>
      <c r="AC63">
        <v>0</v>
      </c>
      <c r="AD63">
        <v>0</v>
      </c>
      <c r="AE63">
        <v>16.382414000000001</v>
      </c>
      <c r="AF63">
        <v>8.0263969999999993</v>
      </c>
      <c r="AG63">
        <v>41.036448999999998</v>
      </c>
      <c r="AH63">
        <v>0</v>
      </c>
      <c r="AI63">
        <v>0</v>
      </c>
      <c r="AJ63">
        <v>0</v>
      </c>
      <c r="AK63">
        <v>25.201264999999999</v>
      </c>
      <c r="AL63">
        <v>23.506447000000001</v>
      </c>
      <c r="AM63">
        <v>15.745255</v>
      </c>
      <c r="AN63">
        <v>0.79243799999999998</v>
      </c>
      <c r="AO63">
        <v>0</v>
      </c>
      <c r="AP63">
        <v>1.480785</v>
      </c>
      <c r="AQ63">
        <v>37.009034999999997</v>
      </c>
      <c r="AR63">
        <v>42.539327999999998</v>
      </c>
      <c r="AS63">
        <v>30.726749000000002</v>
      </c>
      <c r="AT63">
        <v>14.446417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80.519874999999971</v>
      </c>
      <c r="BA63">
        <f t="shared" si="1"/>
        <v>1859.4338970000001</v>
      </c>
      <c r="BD63">
        <v>7.66</v>
      </c>
      <c r="BE63">
        <v>1.88</v>
      </c>
      <c r="BF63">
        <v>2.93</v>
      </c>
      <c r="BG63">
        <v>1.77</v>
      </c>
      <c r="BH63">
        <v>9</v>
      </c>
      <c r="BI63">
        <v>1.28</v>
      </c>
      <c r="BJ63">
        <v>1.27</v>
      </c>
      <c r="BK63">
        <v>1.75</v>
      </c>
      <c r="BL63">
        <v>0.89</v>
      </c>
      <c r="BM63">
        <v>0.19</v>
      </c>
      <c r="BN63">
        <v>3.44</v>
      </c>
      <c r="BO63">
        <v>3.64</v>
      </c>
      <c r="BP63">
        <v>0.25</v>
      </c>
      <c r="BQ63">
        <v>1.95</v>
      </c>
      <c r="BR63">
        <v>2.11</v>
      </c>
      <c r="BS63">
        <v>1.58</v>
      </c>
      <c r="BT63">
        <v>2.8603580000000002</v>
      </c>
      <c r="BU63">
        <v>1.2925979999999999</v>
      </c>
      <c r="BV63">
        <v>2.2243590000000002</v>
      </c>
      <c r="BW63">
        <v>1.8716550000000001</v>
      </c>
      <c r="BX63">
        <v>1.887764</v>
      </c>
      <c r="BY63">
        <v>2.5851959999999998</v>
      </c>
      <c r="BZ63">
        <v>1.27881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5.1186879999999997</v>
      </c>
      <c r="CK63">
        <v>1.8015909999999999</v>
      </c>
      <c r="CL63">
        <v>1.866976</v>
      </c>
      <c r="CM63">
        <v>3.3828109999999998</v>
      </c>
      <c r="CN63">
        <v>3.4124590000000001</v>
      </c>
      <c r="CO63">
        <v>0</v>
      </c>
      <c r="CP63">
        <v>4.1018520000000001</v>
      </c>
      <c r="CQ63">
        <v>1.7062299999999999</v>
      </c>
      <c r="CR63">
        <v>0.81501699999999999</v>
      </c>
      <c r="CS63">
        <v>1.3207789999999999</v>
      </c>
      <c r="CT63">
        <v>0.47778100000000001</v>
      </c>
      <c r="CU63">
        <v>0</v>
      </c>
      <c r="CV63">
        <v>0</v>
      </c>
      <c r="CW63">
        <v>0.92495099999999997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80.519874999999971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362.399809</v>
      </c>
      <c r="L64">
        <v>227.811871</v>
      </c>
      <c r="M64">
        <v>89.500202999999999</v>
      </c>
      <c r="N64">
        <v>114.76388</v>
      </c>
      <c r="O64">
        <v>120.209401</v>
      </c>
      <c r="P64">
        <v>65.888593</v>
      </c>
      <c r="Q64">
        <v>0</v>
      </c>
      <c r="R64">
        <v>40.503297000000003</v>
      </c>
      <c r="S64">
        <v>14.027129</v>
      </c>
      <c r="T64">
        <v>0</v>
      </c>
      <c r="U64">
        <v>336.167618</v>
      </c>
      <c r="V64">
        <v>8.3791689999999992</v>
      </c>
      <c r="W64">
        <v>26.129994</v>
      </c>
      <c r="X64">
        <v>97.785353999999998</v>
      </c>
      <c r="Y64">
        <v>0</v>
      </c>
      <c r="Z64">
        <v>12.626550999999999</v>
      </c>
      <c r="AA64">
        <v>19.786182</v>
      </c>
      <c r="AB64">
        <v>0</v>
      </c>
      <c r="AC64">
        <v>0</v>
      </c>
      <c r="AD64">
        <v>0</v>
      </c>
      <c r="AE64">
        <v>16.382414000000001</v>
      </c>
      <c r="AF64">
        <v>8.0263969999999993</v>
      </c>
      <c r="AG64">
        <v>41.036448999999998</v>
      </c>
      <c r="AH64">
        <v>0</v>
      </c>
      <c r="AI64">
        <v>0</v>
      </c>
      <c r="AJ64">
        <v>0</v>
      </c>
      <c r="AK64">
        <v>25.201264999999999</v>
      </c>
      <c r="AL64">
        <v>23.506447000000001</v>
      </c>
      <c r="AM64">
        <v>15.745255</v>
      </c>
      <c r="AN64">
        <v>0.79243799999999998</v>
      </c>
      <c r="AO64">
        <v>0</v>
      </c>
      <c r="AP64">
        <v>1.480785</v>
      </c>
      <c r="AQ64">
        <v>37.009034999999997</v>
      </c>
      <c r="AR64">
        <v>42.539327999999998</v>
      </c>
      <c r="AS64">
        <v>30.726749000000002</v>
      </c>
      <c r="AT64">
        <v>14.446417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80.519874999999971</v>
      </c>
      <c r="BA64">
        <f t="shared" si="1"/>
        <v>1873.391905</v>
      </c>
      <c r="BD64">
        <v>7.66</v>
      </c>
      <c r="BE64">
        <v>1.88</v>
      </c>
      <c r="BF64">
        <v>2.93</v>
      </c>
      <c r="BG64">
        <v>1.77</v>
      </c>
      <c r="BH64">
        <v>9</v>
      </c>
      <c r="BI64">
        <v>1.28</v>
      </c>
      <c r="BJ64">
        <v>1.27</v>
      </c>
      <c r="BK64">
        <v>1.75</v>
      </c>
      <c r="BL64">
        <v>0.89</v>
      </c>
      <c r="BM64">
        <v>0.19</v>
      </c>
      <c r="BN64">
        <v>3.44</v>
      </c>
      <c r="BO64">
        <v>3.64</v>
      </c>
      <c r="BP64">
        <v>0.25</v>
      </c>
      <c r="BQ64">
        <v>1.95</v>
      </c>
      <c r="BR64">
        <v>2.11</v>
      </c>
      <c r="BS64">
        <v>1.58</v>
      </c>
      <c r="BT64">
        <v>2.8603580000000002</v>
      </c>
      <c r="BU64">
        <v>1.2925979999999999</v>
      </c>
      <c r="BV64">
        <v>2.2243590000000002</v>
      </c>
      <c r="BW64">
        <v>1.8716550000000001</v>
      </c>
      <c r="BX64">
        <v>1.887764</v>
      </c>
      <c r="BY64">
        <v>2.5851959999999998</v>
      </c>
      <c r="BZ64">
        <v>1.27881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5.1186879999999997</v>
      </c>
      <c r="CK64">
        <v>1.8015909999999999</v>
      </c>
      <c r="CL64">
        <v>1.866976</v>
      </c>
      <c r="CM64">
        <v>3.3828109999999998</v>
      </c>
      <c r="CN64">
        <v>3.4124590000000001</v>
      </c>
      <c r="CO64">
        <v>0</v>
      </c>
      <c r="CP64">
        <v>4.1018520000000001</v>
      </c>
      <c r="CQ64">
        <v>1.7062299999999999</v>
      </c>
      <c r="CR64">
        <v>0.81501699999999999</v>
      </c>
      <c r="CS64">
        <v>1.3207789999999999</v>
      </c>
      <c r="CT64">
        <v>0.47778100000000001</v>
      </c>
      <c r="CU64">
        <v>0</v>
      </c>
      <c r="CV64">
        <v>0</v>
      </c>
      <c r="CW64">
        <v>0.92495099999999997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80.519874999999971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362.39948099999998</v>
      </c>
      <c r="L65">
        <v>227.811871</v>
      </c>
      <c r="M65">
        <v>89.500202999999999</v>
      </c>
      <c r="N65">
        <v>114.76388</v>
      </c>
      <c r="O65">
        <v>120.209401</v>
      </c>
      <c r="P65">
        <v>65.888593</v>
      </c>
      <c r="Q65">
        <v>0</v>
      </c>
      <c r="R65">
        <v>40.503297000000003</v>
      </c>
      <c r="S65">
        <v>14.027129</v>
      </c>
      <c r="T65">
        <v>0</v>
      </c>
      <c r="U65">
        <v>336.167618</v>
      </c>
      <c r="V65">
        <v>8.3791689999999992</v>
      </c>
      <c r="W65">
        <v>30.507574999999999</v>
      </c>
      <c r="X65">
        <v>140.86412999999999</v>
      </c>
      <c r="Y65">
        <v>0</v>
      </c>
      <c r="Z65">
        <v>12.626550999999999</v>
      </c>
      <c r="AA65">
        <v>27.067496999999999</v>
      </c>
      <c r="AB65">
        <v>0</v>
      </c>
      <c r="AC65">
        <v>0</v>
      </c>
      <c r="AD65">
        <v>0</v>
      </c>
      <c r="AE65">
        <v>16.382414000000001</v>
      </c>
      <c r="AF65">
        <v>8.0263969999999993</v>
      </c>
      <c r="AG65">
        <v>41.036448999999998</v>
      </c>
      <c r="AH65">
        <v>0</v>
      </c>
      <c r="AI65">
        <v>0</v>
      </c>
      <c r="AJ65">
        <v>0</v>
      </c>
      <c r="AK65">
        <v>25.201264999999999</v>
      </c>
      <c r="AL65">
        <v>23.506447000000001</v>
      </c>
      <c r="AM65">
        <v>15.745255</v>
      </c>
      <c r="AN65">
        <v>0.79243799999999998</v>
      </c>
      <c r="AO65">
        <v>0</v>
      </c>
      <c r="AP65">
        <v>1.480785</v>
      </c>
      <c r="AQ65">
        <v>37.009034999999997</v>
      </c>
      <c r="AR65">
        <v>42.539327999999998</v>
      </c>
      <c r="AS65">
        <v>30.726749000000002</v>
      </c>
      <c r="AT65">
        <v>14.446417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80.519874999999971</v>
      </c>
      <c r="BA65">
        <f t="shared" si="1"/>
        <v>1928.1292490000001</v>
      </c>
      <c r="BD65">
        <v>7.66</v>
      </c>
      <c r="BE65">
        <v>1.88</v>
      </c>
      <c r="BF65">
        <v>2.93</v>
      </c>
      <c r="BG65">
        <v>1.77</v>
      </c>
      <c r="BH65">
        <v>9</v>
      </c>
      <c r="BI65">
        <v>1.28</v>
      </c>
      <c r="BJ65">
        <v>1.27</v>
      </c>
      <c r="BK65">
        <v>1.67</v>
      </c>
      <c r="BL65">
        <v>0.97</v>
      </c>
      <c r="BM65">
        <v>0.19</v>
      </c>
      <c r="BN65">
        <v>3.44</v>
      </c>
      <c r="BO65">
        <v>3.64</v>
      </c>
      <c r="BP65">
        <v>0.25</v>
      </c>
      <c r="BQ65">
        <v>1.95</v>
      </c>
      <c r="BR65">
        <v>2.11</v>
      </c>
      <c r="BS65">
        <v>1.58</v>
      </c>
      <c r="BT65">
        <v>2.8603580000000002</v>
      </c>
      <c r="BU65">
        <v>1.2925979999999999</v>
      </c>
      <c r="BV65">
        <v>2.2243590000000002</v>
      </c>
      <c r="BW65">
        <v>1.8716550000000001</v>
      </c>
      <c r="BX65">
        <v>1.887764</v>
      </c>
      <c r="BY65">
        <v>2.5851959999999998</v>
      </c>
      <c r="BZ65">
        <v>1.27881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5.1186879999999997</v>
      </c>
      <c r="CK65">
        <v>1.8015909999999999</v>
      </c>
      <c r="CL65">
        <v>1.866976</v>
      </c>
      <c r="CM65">
        <v>3.3828109999999998</v>
      </c>
      <c r="CN65">
        <v>3.4124590000000001</v>
      </c>
      <c r="CO65">
        <v>0</v>
      </c>
      <c r="CP65">
        <v>4.1018520000000001</v>
      </c>
      <c r="CQ65">
        <v>1.7062299999999999</v>
      </c>
      <c r="CR65">
        <v>0.81501699999999999</v>
      </c>
      <c r="CS65">
        <v>1.3207789999999999</v>
      </c>
      <c r="CT65">
        <v>0.47778100000000001</v>
      </c>
      <c r="CU65">
        <v>0</v>
      </c>
      <c r="CV65">
        <v>0</v>
      </c>
      <c r="CW65">
        <v>0.92495099999999997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80.519874999999971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388.91657700000002</v>
      </c>
      <c r="L66">
        <v>227.811871</v>
      </c>
      <c r="M66">
        <v>89.500202999999999</v>
      </c>
      <c r="N66">
        <v>114.76388</v>
      </c>
      <c r="O66">
        <v>120.209401</v>
      </c>
      <c r="P66">
        <v>65.888593</v>
      </c>
      <c r="Q66">
        <v>0</v>
      </c>
      <c r="R66">
        <v>40.503297000000003</v>
      </c>
      <c r="S66">
        <v>14.027129</v>
      </c>
      <c r="T66">
        <v>0</v>
      </c>
      <c r="U66">
        <v>336.167618</v>
      </c>
      <c r="V66">
        <v>10.108268000000001</v>
      </c>
      <c r="W66">
        <v>32.140985999999998</v>
      </c>
      <c r="X66">
        <v>140.86412999999999</v>
      </c>
      <c r="Y66">
        <v>0</v>
      </c>
      <c r="Z66">
        <v>12.626550999999999</v>
      </c>
      <c r="AA66">
        <v>27.067496999999999</v>
      </c>
      <c r="AB66">
        <v>0</v>
      </c>
      <c r="AC66">
        <v>0</v>
      </c>
      <c r="AD66">
        <v>0</v>
      </c>
      <c r="AE66">
        <v>16.382414000000001</v>
      </c>
      <c r="AF66">
        <v>8.0263969999999993</v>
      </c>
      <c r="AG66">
        <v>41.036448999999998</v>
      </c>
      <c r="AH66">
        <v>0</v>
      </c>
      <c r="AI66">
        <v>0</v>
      </c>
      <c r="AJ66">
        <v>0</v>
      </c>
      <c r="AK66">
        <v>25.201264999999999</v>
      </c>
      <c r="AL66">
        <v>23.506447000000001</v>
      </c>
      <c r="AM66">
        <v>15.745255</v>
      </c>
      <c r="AN66">
        <v>0.79243799999999998</v>
      </c>
      <c r="AO66">
        <v>0</v>
      </c>
      <c r="AP66">
        <v>1.480785</v>
      </c>
      <c r="AQ66">
        <v>37.009034999999997</v>
      </c>
      <c r="AR66">
        <v>42.539327999999998</v>
      </c>
      <c r="AS66">
        <v>30.726749000000002</v>
      </c>
      <c r="AT66">
        <v>14.446417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80.679874999999967</v>
      </c>
      <c r="BA66">
        <f t="shared" si="1"/>
        <v>1958.1688550000001</v>
      </c>
      <c r="BD66">
        <v>7.66</v>
      </c>
      <c r="BE66">
        <v>1.88</v>
      </c>
      <c r="BF66">
        <v>2.93</v>
      </c>
      <c r="BG66">
        <v>1.77</v>
      </c>
      <c r="BH66">
        <v>9</v>
      </c>
      <c r="BI66">
        <v>1.28</v>
      </c>
      <c r="BJ66">
        <v>1.27</v>
      </c>
      <c r="BK66">
        <v>1.67</v>
      </c>
      <c r="BL66">
        <v>1.1299999999999999</v>
      </c>
      <c r="BM66">
        <v>0.19</v>
      </c>
      <c r="BN66">
        <v>3.44</v>
      </c>
      <c r="BO66">
        <v>3.64</v>
      </c>
      <c r="BP66">
        <v>0.25</v>
      </c>
      <c r="BQ66">
        <v>1.95</v>
      </c>
      <c r="BR66">
        <v>2.11</v>
      </c>
      <c r="BS66">
        <v>1.58</v>
      </c>
      <c r="BT66">
        <v>2.8603580000000002</v>
      </c>
      <c r="BU66">
        <v>1.2925979999999999</v>
      </c>
      <c r="BV66">
        <v>2.2243590000000002</v>
      </c>
      <c r="BW66">
        <v>1.8716550000000001</v>
      </c>
      <c r="BX66">
        <v>1.887764</v>
      </c>
      <c r="BY66">
        <v>2.5851959999999998</v>
      </c>
      <c r="BZ66">
        <v>1.27881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5.1186879999999997</v>
      </c>
      <c r="CK66">
        <v>1.8015909999999999</v>
      </c>
      <c r="CL66">
        <v>1.866976</v>
      </c>
      <c r="CM66">
        <v>3.3828109999999998</v>
      </c>
      <c r="CN66">
        <v>3.4124590000000001</v>
      </c>
      <c r="CO66">
        <v>0</v>
      </c>
      <c r="CP66">
        <v>4.1018520000000001</v>
      </c>
      <c r="CQ66">
        <v>1.7062299999999999</v>
      </c>
      <c r="CR66">
        <v>0.81501699999999999</v>
      </c>
      <c r="CS66">
        <v>1.3207789999999999</v>
      </c>
      <c r="CT66">
        <v>0.47778100000000001</v>
      </c>
      <c r="CU66">
        <v>0</v>
      </c>
      <c r="CV66">
        <v>0</v>
      </c>
      <c r="CW66">
        <v>0.92495099999999997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80.679874999999967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446.71457700000002</v>
      </c>
      <c r="L67">
        <v>227.811871</v>
      </c>
      <c r="M67">
        <v>89.500202999999999</v>
      </c>
      <c r="N67">
        <v>114.76388</v>
      </c>
      <c r="O67">
        <v>120.209401</v>
      </c>
      <c r="P67">
        <v>65.888593</v>
      </c>
      <c r="Q67">
        <v>0</v>
      </c>
      <c r="R67">
        <v>40.503297000000003</v>
      </c>
      <c r="S67">
        <v>14.027129</v>
      </c>
      <c r="T67">
        <v>0</v>
      </c>
      <c r="U67">
        <v>336.167618</v>
      </c>
      <c r="V67">
        <v>11.230537</v>
      </c>
      <c r="W67">
        <v>42.380865</v>
      </c>
      <c r="X67">
        <v>140.07422399999999</v>
      </c>
      <c r="Y67">
        <v>0</v>
      </c>
      <c r="Z67">
        <v>6.3132760000000001</v>
      </c>
      <c r="AA67">
        <v>27.067496999999999</v>
      </c>
      <c r="AB67">
        <v>0</v>
      </c>
      <c r="AC67">
        <v>0</v>
      </c>
      <c r="AD67">
        <v>0</v>
      </c>
      <c r="AE67">
        <v>16.382414000000001</v>
      </c>
      <c r="AF67">
        <v>8.0263969999999993</v>
      </c>
      <c r="AG67">
        <v>41.036448999999998</v>
      </c>
      <c r="AH67">
        <v>0</v>
      </c>
      <c r="AI67">
        <v>0</v>
      </c>
      <c r="AJ67">
        <v>0</v>
      </c>
      <c r="AK67">
        <v>25.201264999999999</v>
      </c>
      <c r="AL67">
        <v>23.506447000000001</v>
      </c>
      <c r="AM67">
        <v>15.745255</v>
      </c>
      <c r="AN67">
        <v>0.79243799999999998</v>
      </c>
      <c r="AO67">
        <v>0</v>
      </c>
      <c r="AP67">
        <v>1.480785</v>
      </c>
      <c r="AQ67">
        <v>37.009034999999997</v>
      </c>
      <c r="AR67">
        <v>45.729778000000003</v>
      </c>
      <c r="AS67">
        <v>29.804117000000002</v>
      </c>
      <c r="AT67">
        <v>14.446417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80.679874999999967</v>
      </c>
      <c r="BA67">
        <f t="shared" si="1"/>
        <v>2022.4936399999999</v>
      </c>
      <c r="BD67">
        <v>7.66</v>
      </c>
      <c r="BE67">
        <v>1.88</v>
      </c>
      <c r="BF67">
        <v>2.93</v>
      </c>
      <c r="BG67">
        <v>1.77</v>
      </c>
      <c r="BH67">
        <v>9</v>
      </c>
      <c r="BI67">
        <v>1.28</v>
      </c>
      <c r="BJ67">
        <v>1.27</v>
      </c>
      <c r="BK67">
        <v>1.67</v>
      </c>
      <c r="BL67">
        <v>1.1299999999999999</v>
      </c>
      <c r="BM67">
        <v>0.19</v>
      </c>
      <c r="BN67">
        <v>3.44</v>
      </c>
      <c r="BO67">
        <v>3.64</v>
      </c>
      <c r="BP67">
        <v>0.25</v>
      </c>
      <c r="BQ67">
        <v>1.95</v>
      </c>
      <c r="BR67">
        <v>2.11</v>
      </c>
      <c r="BS67">
        <v>1.58</v>
      </c>
      <c r="BT67">
        <v>2.8603580000000002</v>
      </c>
      <c r="BU67">
        <v>1.2925979999999999</v>
      </c>
      <c r="BV67">
        <v>2.2243590000000002</v>
      </c>
      <c r="BW67">
        <v>1.8716550000000001</v>
      </c>
      <c r="BX67">
        <v>1.887764</v>
      </c>
      <c r="BY67">
        <v>2.5851959999999998</v>
      </c>
      <c r="BZ67">
        <v>1.27881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5.1186879999999997</v>
      </c>
      <c r="CK67">
        <v>1.8015909999999999</v>
      </c>
      <c r="CL67">
        <v>1.866976</v>
      </c>
      <c r="CM67">
        <v>3.3828109999999998</v>
      </c>
      <c r="CN67">
        <v>3.4124590000000001</v>
      </c>
      <c r="CO67">
        <v>0</v>
      </c>
      <c r="CP67">
        <v>4.1018520000000001</v>
      </c>
      <c r="CQ67">
        <v>1.7062299999999999</v>
      </c>
      <c r="CR67">
        <v>0.81501699999999999</v>
      </c>
      <c r="CS67">
        <v>1.3207789999999999</v>
      </c>
      <c r="CT67">
        <v>0.47778100000000001</v>
      </c>
      <c r="CU67">
        <v>0</v>
      </c>
      <c r="CV67">
        <v>0</v>
      </c>
      <c r="CW67">
        <v>0.92495099999999997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80.679874999999967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455.725189</v>
      </c>
      <c r="L68">
        <v>227.811871</v>
      </c>
      <c r="M68">
        <v>89.500202999999999</v>
      </c>
      <c r="N68">
        <v>114.76388</v>
      </c>
      <c r="O68">
        <v>120.209401</v>
      </c>
      <c r="P68">
        <v>65.888593</v>
      </c>
      <c r="Q68">
        <v>0</v>
      </c>
      <c r="R68">
        <v>40.503297000000003</v>
      </c>
      <c r="S68">
        <v>25.284409</v>
      </c>
      <c r="T68">
        <v>0</v>
      </c>
      <c r="U68">
        <v>336.167618</v>
      </c>
      <c r="V68">
        <v>11.230537</v>
      </c>
      <c r="W68">
        <v>43.633155000000002</v>
      </c>
      <c r="X68">
        <v>140.893125</v>
      </c>
      <c r="Y68">
        <v>0</v>
      </c>
      <c r="Z68">
        <v>6.3132760000000001</v>
      </c>
      <c r="AA68">
        <v>27.067496999999999</v>
      </c>
      <c r="AB68">
        <v>0</v>
      </c>
      <c r="AC68">
        <v>0</v>
      </c>
      <c r="AD68">
        <v>0</v>
      </c>
      <c r="AE68">
        <v>16.382414000000001</v>
      </c>
      <c r="AF68">
        <v>8.0263969999999993</v>
      </c>
      <c r="AG68">
        <v>41.036448999999998</v>
      </c>
      <c r="AH68">
        <v>0</v>
      </c>
      <c r="AI68">
        <v>0</v>
      </c>
      <c r="AJ68">
        <v>0</v>
      </c>
      <c r="AK68">
        <v>25.201264999999999</v>
      </c>
      <c r="AL68">
        <v>23.506447000000001</v>
      </c>
      <c r="AM68">
        <v>15.745255</v>
      </c>
      <c r="AN68">
        <v>0.79243799999999998</v>
      </c>
      <c r="AO68">
        <v>0</v>
      </c>
      <c r="AP68">
        <v>1.480785</v>
      </c>
      <c r="AQ68">
        <v>37.009034999999997</v>
      </c>
      <c r="AR68">
        <v>45.729778000000003</v>
      </c>
      <c r="AS68">
        <v>29.804117000000002</v>
      </c>
      <c r="AT68">
        <v>14.446417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80.719874999999973</v>
      </c>
      <c r="BA68">
        <f t="shared" ref="BA68:BA99" si="4">SUM(B68:AZ68)</f>
        <v>2044.8727229999997</v>
      </c>
      <c r="BD68">
        <v>7.66</v>
      </c>
      <c r="BE68">
        <v>1.88</v>
      </c>
      <c r="BF68">
        <v>2.93</v>
      </c>
      <c r="BG68">
        <v>1.77</v>
      </c>
      <c r="BH68">
        <v>9</v>
      </c>
      <c r="BI68">
        <v>1.28</v>
      </c>
      <c r="BJ68">
        <v>1.27</v>
      </c>
      <c r="BK68">
        <v>1.67</v>
      </c>
      <c r="BL68">
        <v>1.17</v>
      </c>
      <c r="BM68">
        <v>0.19</v>
      </c>
      <c r="BN68">
        <v>3.44</v>
      </c>
      <c r="BO68">
        <v>3.64</v>
      </c>
      <c r="BP68">
        <v>0.25</v>
      </c>
      <c r="BQ68">
        <v>1.95</v>
      </c>
      <c r="BR68">
        <v>2.11</v>
      </c>
      <c r="BS68">
        <v>1.58</v>
      </c>
      <c r="BT68">
        <v>2.8603580000000002</v>
      </c>
      <c r="BU68">
        <v>1.2925979999999999</v>
      </c>
      <c r="BV68">
        <v>2.2243590000000002</v>
      </c>
      <c r="BW68">
        <v>1.8716550000000001</v>
      </c>
      <c r="BX68">
        <v>1.887764</v>
      </c>
      <c r="BY68">
        <v>2.5851959999999998</v>
      </c>
      <c r="BZ68">
        <v>1.27881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5.1186879999999997</v>
      </c>
      <c r="CK68">
        <v>1.8015909999999999</v>
      </c>
      <c r="CL68">
        <v>1.866976</v>
      </c>
      <c r="CM68">
        <v>3.3828109999999998</v>
      </c>
      <c r="CN68">
        <v>3.4124590000000001</v>
      </c>
      <c r="CO68">
        <v>0</v>
      </c>
      <c r="CP68">
        <v>4.1018520000000001</v>
      </c>
      <c r="CQ68">
        <v>1.7062299999999999</v>
      </c>
      <c r="CR68">
        <v>0.81501699999999999</v>
      </c>
      <c r="CS68">
        <v>1.3207789999999999</v>
      </c>
      <c r="CT68">
        <v>0.47778100000000001</v>
      </c>
      <c r="CU68">
        <v>0</v>
      </c>
      <c r="CV68">
        <v>0</v>
      </c>
      <c r="CW68">
        <v>0.92495099999999997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80.719874999999973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510.65255500000001</v>
      </c>
      <c r="L69">
        <v>227.811871</v>
      </c>
      <c r="M69">
        <v>89.500202999999999</v>
      </c>
      <c r="N69">
        <v>114.76388</v>
      </c>
      <c r="O69">
        <v>120.209401</v>
      </c>
      <c r="P69">
        <v>65.888593</v>
      </c>
      <c r="Q69">
        <v>0</v>
      </c>
      <c r="R69">
        <v>40.503297000000003</v>
      </c>
      <c r="S69">
        <v>25.284409</v>
      </c>
      <c r="T69">
        <v>0</v>
      </c>
      <c r="U69">
        <v>336.167618</v>
      </c>
      <c r="V69">
        <v>11.230537</v>
      </c>
      <c r="W69">
        <v>43.633155000000002</v>
      </c>
      <c r="X69">
        <v>134.90197699999999</v>
      </c>
      <c r="Y69">
        <v>0</v>
      </c>
      <c r="Z69">
        <v>6.3132760000000001</v>
      </c>
      <c r="AA69">
        <v>27.067496999999999</v>
      </c>
      <c r="AB69">
        <v>0</v>
      </c>
      <c r="AC69">
        <v>0</v>
      </c>
      <c r="AD69">
        <v>0</v>
      </c>
      <c r="AE69">
        <v>16.382414000000001</v>
      </c>
      <c r="AF69">
        <v>8.0263969999999993</v>
      </c>
      <c r="AG69">
        <v>41.036448999999998</v>
      </c>
      <c r="AH69">
        <v>0</v>
      </c>
      <c r="AI69">
        <v>0</v>
      </c>
      <c r="AJ69">
        <v>0</v>
      </c>
      <c r="AK69">
        <v>25.201264999999999</v>
      </c>
      <c r="AL69">
        <v>23.506447000000001</v>
      </c>
      <c r="AM69">
        <v>15.745255</v>
      </c>
      <c r="AN69">
        <v>0.79243799999999998</v>
      </c>
      <c r="AO69">
        <v>0</v>
      </c>
      <c r="AP69">
        <v>1.480785</v>
      </c>
      <c r="AQ69">
        <v>37.009034999999997</v>
      </c>
      <c r="AR69">
        <v>45.729778000000003</v>
      </c>
      <c r="AS69">
        <v>29.804117000000002</v>
      </c>
      <c r="AT69">
        <v>14.446417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80.769874999999971</v>
      </c>
      <c r="BA69">
        <f t="shared" si="4"/>
        <v>2093.858941</v>
      </c>
      <c r="BD69">
        <v>7.66</v>
      </c>
      <c r="BE69">
        <v>1.88</v>
      </c>
      <c r="BF69">
        <v>2.93</v>
      </c>
      <c r="BG69">
        <v>1.77</v>
      </c>
      <c r="BH69">
        <v>9</v>
      </c>
      <c r="BI69">
        <v>1.28</v>
      </c>
      <c r="BJ69">
        <v>1.27</v>
      </c>
      <c r="BK69">
        <v>1.67</v>
      </c>
      <c r="BL69">
        <v>1.22</v>
      </c>
      <c r="BM69">
        <v>0.19</v>
      </c>
      <c r="BN69">
        <v>3.44</v>
      </c>
      <c r="BO69">
        <v>3.64</v>
      </c>
      <c r="BP69">
        <v>0.25</v>
      </c>
      <c r="BQ69">
        <v>1.95</v>
      </c>
      <c r="BR69">
        <v>2.11</v>
      </c>
      <c r="BS69">
        <v>1.58</v>
      </c>
      <c r="BT69">
        <v>2.8603580000000002</v>
      </c>
      <c r="BU69">
        <v>1.2925979999999999</v>
      </c>
      <c r="BV69">
        <v>2.2243590000000002</v>
      </c>
      <c r="BW69">
        <v>1.8716550000000001</v>
      </c>
      <c r="BX69">
        <v>1.887764</v>
      </c>
      <c r="BY69">
        <v>2.5851959999999998</v>
      </c>
      <c r="BZ69">
        <v>1.27881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5.1186879999999997</v>
      </c>
      <c r="CK69">
        <v>1.8015909999999999</v>
      </c>
      <c r="CL69">
        <v>1.866976</v>
      </c>
      <c r="CM69">
        <v>3.3828109999999998</v>
      </c>
      <c r="CN69">
        <v>3.4124590000000001</v>
      </c>
      <c r="CO69">
        <v>0</v>
      </c>
      <c r="CP69">
        <v>4.1018520000000001</v>
      </c>
      <c r="CQ69">
        <v>1.7062299999999999</v>
      </c>
      <c r="CR69">
        <v>0.81501699999999999</v>
      </c>
      <c r="CS69">
        <v>1.3207789999999999</v>
      </c>
      <c r="CT69">
        <v>0.47778100000000001</v>
      </c>
      <c r="CU69">
        <v>0</v>
      </c>
      <c r="CV69">
        <v>0</v>
      </c>
      <c r="CW69">
        <v>0.92495099999999997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80.769874999999971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510.65255500000001</v>
      </c>
      <c r="L70">
        <v>227.811871</v>
      </c>
      <c r="M70">
        <v>89.500202999999999</v>
      </c>
      <c r="N70">
        <v>114.76388</v>
      </c>
      <c r="O70">
        <v>120.209401</v>
      </c>
      <c r="P70">
        <v>65.888593</v>
      </c>
      <c r="Q70">
        <v>0</v>
      </c>
      <c r="R70">
        <v>40.503297000000003</v>
      </c>
      <c r="S70">
        <v>25.639448999999999</v>
      </c>
      <c r="T70">
        <v>0</v>
      </c>
      <c r="U70">
        <v>336.167618</v>
      </c>
      <c r="V70">
        <v>11.230537</v>
      </c>
      <c r="W70">
        <v>43.633155000000002</v>
      </c>
      <c r="X70">
        <v>115.39093800000001</v>
      </c>
      <c r="Y70">
        <v>0</v>
      </c>
      <c r="Z70">
        <v>6.3132760000000001</v>
      </c>
      <c r="AA70">
        <v>27.067496999999999</v>
      </c>
      <c r="AB70">
        <v>0</v>
      </c>
      <c r="AC70">
        <v>0</v>
      </c>
      <c r="AD70">
        <v>0</v>
      </c>
      <c r="AE70">
        <v>16.382414000000001</v>
      </c>
      <c r="AF70">
        <v>8.0263969999999993</v>
      </c>
      <c r="AG70">
        <v>41.036448999999998</v>
      </c>
      <c r="AH70">
        <v>0</v>
      </c>
      <c r="AI70">
        <v>0</v>
      </c>
      <c r="AJ70">
        <v>0</v>
      </c>
      <c r="AK70">
        <v>25.201264999999999</v>
      </c>
      <c r="AL70">
        <v>23.506447000000001</v>
      </c>
      <c r="AM70">
        <v>15.745255</v>
      </c>
      <c r="AN70">
        <v>0.79243799999999998</v>
      </c>
      <c r="AO70">
        <v>0</v>
      </c>
      <c r="AP70">
        <v>1.480785</v>
      </c>
      <c r="AQ70">
        <v>37.009034999999997</v>
      </c>
      <c r="AR70">
        <v>45.729778000000003</v>
      </c>
      <c r="AS70">
        <v>29.804117000000002</v>
      </c>
      <c r="AT70">
        <v>14.446417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80.819874999999968</v>
      </c>
      <c r="BA70">
        <f t="shared" si="4"/>
        <v>2074.7529419999996</v>
      </c>
      <c r="BD70">
        <v>7.66</v>
      </c>
      <c r="BE70">
        <v>1.88</v>
      </c>
      <c r="BF70">
        <v>2.93</v>
      </c>
      <c r="BG70">
        <v>1.77</v>
      </c>
      <c r="BH70">
        <v>9</v>
      </c>
      <c r="BI70">
        <v>1.28</v>
      </c>
      <c r="BJ70">
        <v>1.27</v>
      </c>
      <c r="BK70">
        <v>1.67</v>
      </c>
      <c r="BL70">
        <v>1.27</v>
      </c>
      <c r="BM70">
        <v>0.19</v>
      </c>
      <c r="BN70">
        <v>3.44</v>
      </c>
      <c r="BO70">
        <v>3.64</v>
      </c>
      <c r="BP70">
        <v>0.25</v>
      </c>
      <c r="BQ70">
        <v>1.95</v>
      </c>
      <c r="BR70">
        <v>2.11</v>
      </c>
      <c r="BS70">
        <v>1.58</v>
      </c>
      <c r="BT70">
        <v>2.8603580000000002</v>
      </c>
      <c r="BU70">
        <v>1.2925979999999999</v>
      </c>
      <c r="BV70">
        <v>2.2243590000000002</v>
      </c>
      <c r="BW70">
        <v>1.8716550000000001</v>
      </c>
      <c r="BX70">
        <v>1.887764</v>
      </c>
      <c r="BY70">
        <v>2.5851959999999998</v>
      </c>
      <c r="BZ70">
        <v>1.27881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5.1186879999999997</v>
      </c>
      <c r="CK70">
        <v>1.8015909999999999</v>
      </c>
      <c r="CL70">
        <v>1.866976</v>
      </c>
      <c r="CM70">
        <v>3.3828109999999998</v>
      </c>
      <c r="CN70">
        <v>3.4124590000000001</v>
      </c>
      <c r="CO70">
        <v>0</v>
      </c>
      <c r="CP70">
        <v>4.1018520000000001</v>
      </c>
      <c r="CQ70">
        <v>1.7062299999999999</v>
      </c>
      <c r="CR70">
        <v>0.81501699999999999</v>
      </c>
      <c r="CS70">
        <v>1.3207789999999999</v>
      </c>
      <c r="CT70">
        <v>0.47778100000000001</v>
      </c>
      <c r="CU70">
        <v>0</v>
      </c>
      <c r="CV70">
        <v>0</v>
      </c>
      <c r="CW70">
        <v>0.92495099999999997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80.819874999999968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585.01931500000001</v>
      </c>
      <c r="L71">
        <v>242.40278900000001</v>
      </c>
      <c r="M71">
        <v>89.500202999999999</v>
      </c>
      <c r="N71">
        <v>114.76388</v>
      </c>
      <c r="O71">
        <v>120.209401</v>
      </c>
      <c r="P71">
        <v>65.888593</v>
      </c>
      <c r="Q71">
        <v>0</v>
      </c>
      <c r="R71">
        <v>40.503297000000003</v>
      </c>
      <c r="S71">
        <v>25.639448999999999</v>
      </c>
      <c r="T71">
        <v>0</v>
      </c>
      <c r="U71">
        <v>336.167618</v>
      </c>
      <c r="V71">
        <v>11.230537</v>
      </c>
      <c r="W71">
        <v>43.633155000000002</v>
      </c>
      <c r="X71">
        <v>94.734533999999996</v>
      </c>
      <c r="Y71">
        <v>0</v>
      </c>
      <c r="Z71">
        <v>6.3132760000000001</v>
      </c>
      <c r="AA71">
        <v>27.067496999999999</v>
      </c>
      <c r="AB71">
        <v>3.342085</v>
      </c>
      <c r="AC71">
        <v>0</v>
      </c>
      <c r="AD71">
        <v>0</v>
      </c>
      <c r="AE71">
        <v>16.382414000000001</v>
      </c>
      <c r="AF71">
        <v>8.0263969999999993</v>
      </c>
      <c r="AG71">
        <v>41.036448999999998</v>
      </c>
      <c r="AH71">
        <v>18.826962999999999</v>
      </c>
      <c r="AI71">
        <v>0</v>
      </c>
      <c r="AJ71">
        <v>0</v>
      </c>
      <c r="AK71">
        <v>25.201264999999999</v>
      </c>
      <c r="AL71">
        <v>12.312901</v>
      </c>
      <c r="AM71">
        <v>15.745255</v>
      </c>
      <c r="AN71">
        <v>0.79243799999999998</v>
      </c>
      <c r="AO71">
        <v>0</v>
      </c>
      <c r="AP71">
        <v>1.480785</v>
      </c>
      <c r="AQ71">
        <v>37.009034999999997</v>
      </c>
      <c r="AR71">
        <v>42.539327999999998</v>
      </c>
      <c r="AS71">
        <v>28.508285999999998</v>
      </c>
      <c r="AT71">
        <v>14.446417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81.039885999999981</v>
      </c>
      <c r="BA71">
        <f t="shared" si="4"/>
        <v>2149.7634480000002</v>
      </c>
      <c r="BD71">
        <v>7.66</v>
      </c>
      <c r="BE71">
        <v>1.88</v>
      </c>
      <c r="BF71">
        <v>2.93</v>
      </c>
      <c r="BG71">
        <v>1.77</v>
      </c>
      <c r="BH71">
        <v>9</v>
      </c>
      <c r="BI71">
        <v>1.28</v>
      </c>
      <c r="BJ71">
        <v>1.34</v>
      </c>
      <c r="BK71">
        <v>1.67</v>
      </c>
      <c r="BL71">
        <v>1.27</v>
      </c>
      <c r="BM71">
        <v>0.19</v>
      </c>
      <c r="BN71">
        <v>3.44</v>
      </c>
      <c r="BO71">
        <v>3.64</v>
      </c>
      <c r="BP71">
        <v>0.25</v>
      </c>
      <c r="BQ71">
        <v>1.95</v>
      </c>
      <c r="BR71">
        <v>2.11</v>
      </c>
      <c r="BS71">
        <v>1.58</v>
      </c>
      <c r="BT71">
        <v>2.8603580000000002</v>
      </c>
      <c r="BU71">
        <v>1.2925979999999999</v>
      </c>
      <c r="BV71">
        <v>2.2243590000000002</v>
      </c>
      <c r="BW71">
        <v>1.8716550000000001</v>
      </c>
      <c r="BX71">
        <v>1.887764</v>
      </c>
      <c r="BY71">
        <v>2.5851959999999998</v>
      </c>
      <c r="BZ71">
        <v>1.27881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5.1186879999999997</v>
      </c>
      <c r="CK71">
        <v>1.8015909999999999</v>
      </c>
      <c r="CL71">
        <v>1.866976</v>
      </c>
      <c r="CM71">
        <v>3.3828109999999998</v>
      </c>
      <c r="CN71">
        <v>3.4124590000000001</v>
      </c>
      <c r="CO71">
        <v>0</v>
      </c>
      <c r="CP71">
        <v>4.1018520000000001</v>
      </c>
      <c r="CQ71">
        <v>1.7062299999999999</v>
      </c>
      <c r="CR71">
        <v>0.81501699999999999</v>
      </c>
      <c r="CS71">
        <v>1.3207789999999999</v>
      </c>
      <c r="CT71">
        <v>0.47778100000000001</v>
      </c>
      <c r="CU71">
        <v>0</v>
      </c>
      <c r="CV71">
        <v>0.15001100000000001</v>
      </c>
      <c r="CW71">
        <v>0.92495099999999997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81.039885999999981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622.89328499999999</v>
      </c>
      <c r="L72">
        <v>280.491671</v>
      </c>
      <c r="M72">
        <v>89.500202999999999</v>
      </c>
      <c r="N72">
        <v>114.76388</v>
      </c>
      <c r="O72">
        <v>120.209401</v>
      </c>
      <c r="P72">
        <v>65.888593</v>
      </c>
      <c r="Q72">
        <v>0</v>
      </c>
      <c r="R72">
        <v>40.503297000000003</v>
      </c>
      <c r="S72">
        <v>25.639448999999999</v>
      </c>
      <c r="T72">
        <v>0</v>
      </c>
      <c r="U72">
        <v>336.167618</v>
      </c>
      <c r="V72">
        <v>11.230537</v>
      </c>
      <c r="W72">
        <v>42.534993</v>
      </c>
      <c r="X72">
        <v>94.734533999999996</v>
      </c>
      <c r="Y72">
        <v>0</v>
      </c>
      <c r="Z72">
        <v>6.3132760000000001</v>
      </c>
      <c r="AA72">
        <v>27.067496999999999</v>
      </c>
      <c r="AB72">
        <v>13.100968999999999</v>
      </c>
      <c r="AC72">
        <v>9.6567760000000007</v>
      </c>
      <c r="AD72">
        <v>0</v>
      </c>
      <c r="AE72">
        <v>16.382414000000001</v>
      </c>
      <c r="AF72">
        <v>8.0263969999999993</v>
      </c>
      <c r="AG72">
        <v>41.036448999999998</v>
      </c>
      <c r="AH72">
        <v>37.653925000000001</v>
      </c>
      <c r="AI72">
        <v>0</v>
      </c>
      <c r="AJ72">
        <v>0</v>
      </c>
      <c r="AK72">
        <v>25.201264999999999</v>
      </c>
      <c r="AL72">
        <v>12.312901</v>
      </c>
      <c r="AM72">
        <v>15.745255</v>
      </c>
      <c r="AN72">
        <v>0.79243799999999998</v>
      </c>
      <c r="AO72">
        <v>0</v>
      </c>
      <c r="AP72">
        <v>1.480785</v>
      </c>
      <c r="AQ72">
        <v>37.009034999999997</v>
      </c>
      <c r="AR72">
        <v>42.539327999999998</v>
      </c>
      <c r="AS72">
        <v>28.508285999999998</v>
      </c>
      <c r="AT72">
        <v>14.446417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81.219896999999975</v>
      </c>
      <c r="BA72">
        <f t="shared" si="4"/>
        <v>2263.0507710000002</v>
      </c>
      <c r="BD72">
        <v>7.66</v>
      </c>
      <c r="BE72">
        <v>1.88</v>
      </c>
      <c r="BF72">
        <v>2.93</v>
      </c>
      <c r="BG72">
        <v>1.77</v>
      </c>
      <c r="BH72">
        <v>9</v>
      </c>
      <c r="BI72">
        <v>1.28</v>
      </c>
      <c r="BJ72">
        <v>1.34</v>
      </c>
      <c r="BK72">
        <v>1.67</v>
      </c>
      <c r="BL72">
        <v>1.3</v>
      </c>
      <c r="BM72">
        <v>0.19</v>
      </c>
      <c r="BN72">
        <v>3.44</v>
      </c>
      <c r="BO72">
        <v>3.64</v>
      </c>
      <c r="BP72">
        <v>0.25</v>
      </c>
      <c r="BQ72">
        <v>1.95</v>
      </c>
      <c r="BR72">
        <v>2.11</v>
      </c>
      <c r="BS72">
        <v>1.58</v>
      </c>
      <c r="BT72">
        <v>2.8603580000000002</v>
      </c>
      <c r="BU72">
        <v>1.2925979999999999</v>
      </c>
      <c r="BV72">
        <v>2.2243590000000002</v>
      </c>
      <c r="BW72">
        <v>1.8716550000000001</v>
      </c>
      <c r="BX72">
        <v>1.887764</v>
      </c>
      <c r="BY72">
        <v>2.5851959999999998</v>
      </c>
      <c r="BZ72">
        <v>1.27881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5.1186879999999997</v>
      </c>
      <c r="CK72">
        <v>1.8015909999999999</v>
      </c>
      <c r="CL72">
        <v>1.866976</v>
      </c>
      <c r="CM72">
        <v>3.3828109999999998</v>
      </c>
      <c r="CN72">
        <v>3.4124590000000001</v>
      </c>
      <c r="CO72">
        <v>0</v>
      </c>
      <c r="CP72">
        <v>4.1018520000000001</v>
      </c>
      <c r="CQ72">
        <v>1.7062299999999999</v>
      </c>
      <c r="CR72">
        <v>0.81501699999999999</v>
      </c>
      <c r="CS72">
        <v>1.3207789999999999</v>
      </c>
      <c r="CT72">
        <v>0.47778100000000001</v>
      </c>
      <c r="CU72">
        <v>0</v>
      </c>
      <c r="CV72">
        <v>0.30002200000000001</v>
      </c>
      <c r="CW72">
        <v>0.92495099999999997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81.219896999999975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662.54801099999997</v>
      </c>
      <c r="L73">
        <v>313.055161</v>
      </c>
      <c r="M73">
        <v>89.500202999999999</v>
      </c>
      <c r="N73">
        <v>114.76388</v>
      </c>
      <c r="O73">
        <v>120.209401</v>
      </c>
      <c r="P73">
        <v>65.888593</v>
      </c>
      <c r="Q73">
        <v>0</v>
      </c>
      <c r="R73">
        <v>40.503297000000003</v>
      </c>
      <c r="S73">
        <v>25.639448999999999</v>
      </c>
      <c r="T73">
        <v>0</v>
      </c>
      <c r="U73">
        <v>336.167618</v>
      </c>
      <c r="V73">
        <v>11.230537</v>
      </c>
      <c r="W73">
        <v>42.534993</v>
      </c>
      <c r="X73">
        <v>94.734533999999996</v>
      </c>
      <c r="Y73">
        <v>0</v>
      </c>
      <c r="Z73">
        <v>6.3132760000000001</v>
      </c>
      <c r="AA73">
        <v>13.533747999999999</v>
      </c>
      <c r="AB73">
        <v>26.335621</v>
      </c>
      <c r="AC73">
        <v>9.6567760000000007</v>
      </c>
      <c r="AD73">
        <v>9.0837219999999999</v>
      </c>
      <c r="AE73">
        <v>16.382414000000001</v>
      </c>
      <c r="AF73">
        <v>8.0263969999999993</v>
      </c>
      <c r="AG73">
        <v>41.036448999999998</v>
      </c>
      <c r="AH73">
        <v>56.480888</v>
      </c>
      <c r="AI73">
        <v>0</v>
      </c>
      <c r="AJ73">
        <v>0</v>
      </c>
      <c r="AK73">
        <v>25.201264999999999</v>
      </c>
      <c r="AL73">
        <v>12.312901</v>
      </c>
      <c r="AM73">
        <v>15.745255</v>
      </c>
      <c r="AN73">
        <v>0.79243799999999998</v>
      </c>
      <c r="AO73">
        <v>0</v>
      </c>
      <c r="AP73">
        <v>1.480785</v>
      </c>
      <c r="AQ73">
        <v>37.009034999999997</v>
      </c>
      <c r="AR73">
        <v>42.539327999999998</v>
      </c>
      <c r="AS73">
        <v>28.508285999999998</v>
      </c>
      <c r="AT73">
        <v>14.446417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81.695445999999976</v>
      </c>
      <c r="BA73">
        <f t="shared" si="4"/>
        <v>2363.3561239999995</v>
      </c>
      <c r="BD73">
        <v>7.66</v>
      </c>
      <c r="BE73">
        <v>1.88</v>
      </c>
      <c r="BF73">
        <v>2.93</v>
      </c>
      <c r="BG73">
        <v>1.77</v>
      </c>
      <c r="BH73">
        <v>9</v>
      </c>
      <c r="BI73">
        <v>1.28</v>
      </c>
      <c r="BJ73">
        <v>1.34</v>
      </c>
      <c r="BK73">
        <v>1.67</v>
      </c>
      <c r="BL73">
        <v>1.32</v>
      </c>
      <c r="BM73">
        <v>0.19</v>
      </c>
      <c r="BN73">
        <v>3.44</v>
      </c>
      <c r="BO73">
        <v>3.64</v>
      </c>
      <c r="BP73">
        <v>0.25</v>
      </c>
      <c r="BQ73">
        <v>1.95</v>
      </c>
      <c r="BR73">
        <v>2.11</v>
      </c>
      <c r="BS73">
        <v>1.58</v>
      </c>
      <c r="BT73">
        <v>2.8603580000000002</v>
      </c>
      <c r="BU73">
        <v>1.2925979999999999</v>
      </c>
      <c r="BV73">
        <v>2.2243590000000002</v>
      </c>
      <c r="BW73">
        <v>1.8716550000000001</v>
      </c>
      <c r="BX73">
        <v>1.887764</v>
      </c>
      <c r="BY73">
        <v>2.5851959999999998</v>
      </c>
      <c r="BZ73">
        <v>1.27881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5.1186879999999997</v>
      </c>
      <c r="CK73">
        <v>1.8015909999999999</v>
      </c>
      <c r="CL73">
        <v>1.866976</v>
      </c>
      <c r="CM73">
        <v>3.3828109999999998</v>
      </c>
      <c r="CN73">
        <v>3.4124590000000001</v>
      </c>
      <c r="CO73">
        <v>0</v>
      </c>
      <c r="CP73">
        <v>4.1018520000000001</v>
      </c>
      <c r="CQ73">
        <v>1.7062299999999999</v>
      </c>
      <c r="CR73">
        <v>0.81501699999999999</v>
      </c>
      <c r="CS73">
        <v>1.3207789999999999</v>
      </c>
      <c r="CT73">
        <v>0.47778100000000001</v>
      </c>
      <c r="CU73">
        <v>0.30553799999999998</v>
      </c>
      <c r="CV73">
        <v>0.45003300000000002</v>
      </c>
      <c r="CW73">
        <v>0.92495099999999997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81.695445999999976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662.54801099999997</v>
      </c>
      <c r="L74">
        <v>313.055161</v>
      </c>
      <c r="M74">
        <v>89.500202999999999</v>
      </c>
      <c r="N74">
        <v>114.76388</v>
      </c>
      <c r="O74">
        <v>120.209401</v>
      </c>
      <c r="P74">
        <v>65.888593</v>
      </c>
      <c r="Q74">
        <v>0</v>
      </c>
      <c r="R74">
        <v>40.503297000000003</v>
      </c>
      <c r="S74">
        <v>25.639448999999999</v>
      </c>
      <c r="T74">
        <v>0</v>
      </c>
      <c r="U74">
        <v>336.167618</v>
      </c>
      <c r="V74">
        <v>11.230537</v>
      </c>
      <c r="W74">
        <v>42.534993</v>
      </c>
      <c r="X74">
        <v>94.734533999999996</v>
      </c>
      <c r="Y74">
        <v>0</v>
      </c>
      <c r="Z74">
        <v>6.3132760000000001</v>
      </c>
      <c r="AA74">
        <v>13.533747999999999</v>
      </c>
      <c r="AB74">
        <v>26.335621</v>
      </c>
      <c r="AC74">
        <v>19.313551</v>
      </c>
      <c r="AD74">
        <v>9.0837219999999999</v>
      </c>
      <c r="AE74">
        <v>16.382414000000001</v>
      </c>
      <c r="AF74">
        <v>16.052793000000001</v>
      </c>
      <c r="AG74">
        <v>41.036448999999998</v>
      </c>
      <c r="AH74">
        <v>70.601110000000006</v>
      </c>
      <c r="AI74">
        <v>0</v>
      </c>
      <c r="AJ74">
        <v>0</v>
      </c>
      <c r="AK74">
        <v>25.201264999999999</v>
      </c>
      <c r="AL74">
        <v>12.312901</v>
      </c>
      <c r="AM74">
        <v>15.745255</v>
      </c>
      <c r="AN74">
        <v>0.79243799999999998</v>
      </c>
      <c r="AO74">
        <v>0</v>
      </c>
      <c r="AP74">
        <v>1.480785</v>
      </c>
      <c r="AQ74">
        <v>37.009034999999997</v>
      </c>
      <c r="AR74">
        <v>42.539327999999998</v>
      </c>
      <c r="AS74">
        <v>28.508285999999998</v>
      </c>
      <c r="AT74">
        <v>14.446417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82.306354999999968</v>
      </c>
      <c r="BA74">
        <f t="shared" si="4"/>
        <v>2395.7704259999996</v>
      </c>
      <c r="BD74">
        <v>7.66</v>
      </c>
      <c r="BE74">
        <v>1.88</v>
      </c>
      <c r="BF74">
        <v>2.93</v>
      </c>
      <c r="BG74">
        <v>1.77</v>
      </c>
      <c r="BH74">
        <v>9</v>
      </c>
      <c r="BI74">
        <v>1.28</v>
      </c>
      <c r="BJ74">
        <v>1.34</v>
      </c>
      <c r="BK74">
        <v>1.67</v>
      </c>
      <c r="BL74">
        <v>1.32</v>
      </c>
      <c r="BM74">
        <v>0.19</v>
      </c>
      <c r="BN74">
        <v>3.44</v>
      </c>
      <c r="BO74">
        <v>3.64</v>
      </c>
      <c r="BP74">
        <v>0.25</v>
      </c>
      <c r="BQ74">
        <v>1.95</v>
      </c>
      <c r="BR74">
        <v>2.11</v>
      </c>
      <c r="BS74">
        <v>1.58</v>
      </c>
      <c r="BT74">
        <v>2.8603580000000002</v>
      </c>
      <c r="BU74">
        <v>1.2925979999999999</v>
      </c>
      <c r="BV74">
        <v>2.2243590000000002</v>
      </c>
      <c r="BW74">
        <v>1.8716550000000001</v>
      </c>
      <c r="BX74">
        <v>1.887764</v>
      </c>
      <c r="BY74">
        <v>2.5851959999999998</v>
      </c>
      <c r="BZ74">
        <v>1.27881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5.1186879999999997</v>
      </c>
      <c r="CK74">
        <v>1.8015909999999999</v>
      </c>
      <c r="CL74">
        <v>1.866976</v>
      </c>
      <c r="CM74">
        <v>3.3828109999999998</v>
      </c>
      <c r="CN74">
        <v>3.4124590000000001</v>
      </c>
      <c r="CO74">
        <v>0</v>
      </c>
      <c r="CP74">
        <v>4.1018520000000001</v>
      </c>
      <c r="CQ74">
        <v>1.7062299999999999</v>
      </c>
      <c r="CR74">
        <v>0.81501699999999999</v>
      </c>
      <c r="CS74">
        <v>1.3207789999999999</v>
      </c>
      <c r="CT74">
        <v>0.47778100000000001</v>
      </c>
      <c r="CU74">
        <v>0.80661899999999997</v>
      </c>
      <c r="CV74">
        <v>0.55986100000000005</v>
      </c>
      <c r="CW74">
        <v>0.92495099999999997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82.306354999999968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662.54801099999997</v>
      </c>
      <c r="L75">
        <v>332.32116100000002</v>
      </c>
      <c r="M75">
        <v>89.500202999999999</v>
      </c>
      <c r="N75">
        <v>114.76388</v>
      </c>
      <c r="O75">
        <v>120.209401</v>
      </c>
      <c r="P75">
        <v>65.888593</v>
      </c>
      <c r="Q75">
        <v>0</v>
      </c>
      <c r="R75">
        <v>40.503297000000003</v>
      </c>
      <c r="S75">
        <v>25.639448999999999</v>
      </c>
      <c r="T75">
        <v>0</v>
      </c>
      <c r="U75">
        <v>336.167618</v>
      </c>
      <c r="V75">
        <v>11.230537</v>
      </c>
      <c r="W75">
        <v>41.388666000000001</v>
      </c>
      <c r="X75">
        <v>94.734533999999996</v>
      </c>
      <c r="Y75">
        <v>0</v>
      </c>
      <c r="Z75">
        <v>7.4174100000000003</v>
      </c>
      <c r="AA75">
        <v>13.533747999999999</v>
      </c>
      <c r="AB75">
        <v>26.41583</v>
      </c>
      <c r="AC75">
        <v>19.313551</v>
      </c>
      <c r="AD75">
        <v>9.0837219999999999</v>
      </c>
      <c r="AE75">
        <v>16.382414000000001</v>
      </c>
      <c r="AF75">
        <v>24.079190000000001</v>
      </c>
      <c r="AG75">
        <v>41.036448999999998</v>
      </c>
      <c r="AH75">
        <v>84.721331000000006</v>
      </c>
      <c r="AI75">
        <v>0</v>
      </c>
      <c r="AJ75">
        <v>0</v>
      </c>
      <c r="AK75">
        <v>25.201264999999999</v>
      </c>
      <c r="AL75">
        <v>23.506447000000001</v>
      </c>
      <c r="AM75">
        <v>15.745255</v>
      </c>
      <c r="AN75">
        <v>0.79243799999999998</v>
      </c>
      <c r="AO75">
        <v>0</v>
      </c>
      <c r="AP75">
        <v>5.4295439999999999</v>
      </c>
      <c r="AQ75">
        <v>37.009034999999997</v>
      </c>
      <c r="AR75">
        <v>42.539327999999998</v>
      </c>
      <c r="AS75">
        <v>29.804117000000002</v>
      </c>
      <c r="AT75">
        <v>14.446417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82.74694999999997</v>
      </c>
      <c r="BA75">
        <f t="shared" si="4"/>
        <v>2454.0997910000006</v>
      </c>
      <c r="BD75">
        <v>7.66</v>
      </c>
      <c r="BE75">
        <v>1.88</v>
      </c>
      <c r="BF75">
        <v>2.93</v>
      </c>
      <c r="BG75">
        <v>1.77</v>
      </c>
      <c r="BH75">
        <v>9</v>
      </c>
      <c r="BI75">
        <v>1.28</v>
      </c>
      <c r="BJ75">
        <v>1.34</v>
      </c>
      <c r="BK75">
        <v>1.67</v>
      </c>
      <c r="BL75">
        <v>1.4</v>
      </c>
      <c r="BM75">
        <v>0.19</v>
      </c>
      <c r="BN75">
        <v>3.44</v>
      </c>
      <c r="BO75">
        <v>3.64</v>
      </c>
      <c r="BP75">
        <v>0.25</v>
      </c>
      <c r="BQ75">
        <v>1.95</v>
      </c>
      <c r="BR75">
        <v>2.11</v>
      </c>
      <c r="BS75">
        <v>1.58</v>
      </c>
      <c r="BT75">
        <v>2.8603580000000002</v>
      </c>
      <c r="BU75">
        <v>1.2925979999999999</v>
      </c>
      <c r="BV75">
        <v>2.2035710000000002</v>
      </c>
      <c r="BW75">
        <v>1.8716550000000001</v>
      </c>
      <c r="BX75">
        <v>1.887764</v>
      </c>
      <c r="BY75">
        <v>2.5851959999999998</v>
      </c>
      <c r="BZ75">
        <v>1.27881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5.1186879999999997</v>
      </c>
      <c r="CK75">
        <v>1.8015909999999999</v>
      </c>
      <c r="CL75">
        <v>1.866976</v>
      </c>
      <c r="CM75">
        <v>3.3828109999999998</v>
      </c>
      <c r="CN75">
        <v>3.4124590000000001</v>
      </c>
      <c r="CO75">
        <v>0</v>
      </c>
      <c r="CP75">
        <v>4.1018520000000001</v>
      </c>
      <c r="CQ75">
        <v>1.7062299999999999</v>
      </c>
      <c r="CR75">
        <v>0.81501699999999999</v>
      </c>
      <c r="CS75">
        <v>1.3207789999999999</v>
      </c>
      <c r="CT75">
        <v>0.47778100000000001</v>
      </c>
      <c r="CU75">
        <v>1.075493</v>
      </c>
      <c r="CV75">
        <v>0.67237000000000002</v>
      </c>
      <c r="CW75">
        <v>0.92495099999999997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82.74694999999997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662.54801099999997</v>
      </c>
      <c r="L76">
        <v>370.853161</v>
      </c>
      <c r="M76">
        <v>89.500202999999999</v>
      </c>
      <c r="N76">
        <v>114.76388</v>
      </c>
      <c r="O76">
        <v>120.209401</v>
      </c>
      <c r="P76">
        <v>65.888593</v>
      </c>
      <c r="Q76">
        <v>0</v>
      </c>
      <c r="R76">
        <v>40.503297000000003</v>
      </c>
      <c r="S76">
        <v>25.639448999999999</v>
      </c>
      <c r="T76">
        <v>0</v>
      </c>
      <c r="U76">
        <v>336.167618</v>
      </c>
      <c r="V76">
        <v>11.230537</v>
      </c>
      <c r="W76">
        <v>41.388666000000001</v>
      </c>
      <c r="X76">
        <v>94.734533999999996</v>
      </c>
      <c r="Y76">
        <v>0</v>
      </c>
      <c r="Z76">
        <v>18.939827000000001</v>
      </c>
      <c r="AA76">
        <v>13.533747999999999</v>
      </c>
      <c r="AB76">
        <v>39.623745999999997</v>
      </c>
      <c r="AC76">
        <v>28.999552999999999</v>
      </c>
      <c r="AD76">
        <v>18.167445000000001</v>
      </c>
      <c r="AE76">
        <v>32.877457999999997</v>
      </c>
      <c r="AF76">
        <v>32.301352999999999</v>
      </c>
      <c r="AG76">
        <v>41.036448999999998</v>
      </c>
      <c r="AH76">
        <v>116.25649300000001</v>
      </c>
      <c r="AI76">
        <v>0</v>
      </c>
      <c r="AJ76">
        <v>0</v>
      </c>
      <c r="AK76">
        <v>25.201264999999999</v>
      </c>
      <c r="AL76">
        <v>78.354821999999999</v>
      </c>
      <c r="AM76">
        <v>15.745255</v>
      </c>
      <c r="AN76">
        <v>0.79243799999999998</v>
      </c>
      <c r="AO76">
        <v>0</v>
      </c>
      <c r="AP76">
        <v>5.4295439999999999</v>
      </c>
      <c r="AQ76">
        <v>37.009034999999997</v>
      </c>
      <c r="AR76">
        <v>42.539327999999998</v>
      </c>
      <c r="AS76">
        <v>29.804117000000002</v>
      </c>
      <c r="AT76">
        <v>14.446417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84.01428199999998</v>
      </c>
      <c r="BA76">
        <f t="shared" si="4"/>
        <v>2648.4999249999996</v>
      </c>
      <c r="BD76">
        <v>7.66</v>
      </c>
      <c r="BE76">
        <v>1.88</v>
      </c>
      <c r="BF76">
        <v>2.93</v>
      </c>
      <c r="BG76">
        <v>1.77</v>
      </c>
      <c r="BH76">
        <v>9</v>
      </c>
      <c r="BI76">
        <v>1.28</v>
      </c>
      <c r="BJ76">
        <v>1.34</v>
      </c>
      <c r="BK76">
        <v>1.67</v>
      </c>
      <c r="BL76">
        <v>1.4</v>
      </c>
      <c r="BM76">
        <v>0.19</v>
      </c>
      <c r="BN76">
        <v>3.44</v>
      </c>
      <c r="BO76">
        <v>3.64</v>
      </c>
      <c r="BP76">
        <v>0.25</v>
      </c>
      <c r="BQ76">
        <v>1.95</v>
      </c>
      <c r="BR76">
        <v>2.11</v>
      </c>
      <c r="BS76">
        <v>1.58</v>
      </c>
      <c r="BT76">
        <v>2.8603580000000002</v>
      </c>
      <c r="BU76">
        <v>1.2925979999999999</v>
      </c>
      <c r="BV76">
        <v>2.2035710000000002</v>
      </c>
      <c r="BW76">
        <v>1.8716550000000001</v>
      </c>
      <c r="BX76">
        <v>1.887764</v>
      </c>
      <c r="BY76">
        <v>2.5851959999999998</v>
      </c>
      <c r="BZ76">
        <v>1.27881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5.1186879999999997</v>
      </c>
      <c r="CK76">
        <v>1.8015909999999999</v>
      </c>
      <c r="CL76">
        <v>1.866976</v>
      </c>
      <c r="CM76">
        <v>3.3828109999999998</v>
      </c>
      <c r="CN76">
        <v>3.4124590000000001</v>
      </c>
      <c r="CO76">
        <v>0</v>
      </c>
      <c r="CP76">
        <v>4.1018520000000001</v>
      </c>
      <c r="CQ76">
        <v>1.7062299999999999</v>
      </c>
      <c r="CR76">
        <v>0.81501699999999999</v>
      </c>
      <c r="CS76">
        <v>1.3207789999999999</v>
      </c>
      <c r="CT76">
        <v>0.95556300000000005</v>
      </c>
      <c r="CU76">
        <v>1.6132390000000001</v>
      </c>
      <c r="CV76">
        <v>0.92417400000000005</v>
      </c>
      <c r="CW76">
        <v>0.92495099999999997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84.01428199999998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662.54801099999997</v>
      </c>
      <c r="L77">
        <v>415.48785900000001</v>
      </c>
      <c r="M77">
        <v>89.500202999999999</v>
      </c>
      <c r="N77">
        <v>114.76388</v>
      </c>
      <c r="O77">
        <v>120.209401</v>
      </c>
      <c r="P77">
        <v>65.888593</v>
      </c>
      <c r="Q77">
        <v>0</v>
      </c>
      <c r="R77">
        <v>40.503297000000003</v>
      </c>
      <c r="S77">
        <v>25.639448999999999</v>
      </c>
      <c r="T77">
        <v>0</v>
      </c>
      <c r="U77">
        <v>336.167618</v>
      </c>
      <c r="V77">
        <v>11.230537</v>
      </c>
      <c r="W77">
        <v>41.388666000000001</v>
      </c>
      <c r="X77">
        <v>94.734533999999996</v>
      </c>
      <c r="Y77">
        <v>0</v>
      </c>
      <c r="Z77">
        <v>18.939827000000001</v>
      </c>
      <c r="AA77">
        <v>13.533747999999999</v>
      </c>
      <c r="AB77">
        <v>39.623745999999997</v>
      </c>
      <c r="AC77">
        <v>28.999552999999999</v>
      </c>
      <c r="AD77">
        <v>27.251166999999999</v>
      </c>
      <c r="AE77">
        <v>32.877457999999997</v>
      </c>
      <c r="AF77">
        <v>32.301352999999999</v>
      </c>
      <c r="AG77">
        <v>41.036448999999998</v>
      </c>
      <c r="AH77">
        <v>139.50779299999999</v>
      </c>
      <c r="AI77">
        <v>0</v>
      </c>
      <c r="AJ77">
        <v>0</v>
      </c>
      <c r="AK77">
        <v>25.201264999999999</v>
      </c>
      <c r="AL77">
        <v>78.354821999999999</v>
      </c>
      <c r="AM77">
        <v>15.745255</v>
      </c>
      <c r="AN77">
        <v>0.79243799999999998</v>
      </c>
      <c r="AO77">
        <v>0</v>
      </c>
      <c r="AP77">
        <v>5.4295439999999999</v>
      </c>
      <c r="AQ77">
        <v>37.009034999999997</v>
      </c>
      <c r="AR77">
        <v>42.539327999999998</v>
      </c>
      <c r="AS77">
        <v>29.804117000000002</v>
      </c>
      <c r="AT77">
        <v>14.446417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84.223042999999976</v>
      </c>
      <c r="BA77">
        <f t="shared" si="4"/>
        <v>2725.6784059999995</v>
      </c>
      <c r="BD77">
        <v>7.66</v>
      </c>
      <c r="BE77">
        <v>1.88</v>
      </c>
      <c r="BF77">
        <v>2.93</v>
      </c>
      <c r="BG77">
        <v>1.77</v>
      </c>
      <c r="BH77">
        <v>9</v>
      </c>
      <c r="BI77">
        <v>1.28</v>
      </c>
      <c r="BJ77">
        <v>1.34</v>
      </c>
      <c r="BK77">
        <v>1.67</v>
      </c>
      <c r="BL77">
        <v>1.44</v>
      </c>
      <c r="BM77">
        <v>0.19</v>
      </c>
      <c r="BN77">
        <v>3.44</v>
      </c>
      <c r="BO77">
        <v>3.64</v>
      </c>
      <c r="BP77">
        <v>0.25</v>
      </c>
      <c r="BQ77">
        <v>1.95</v>
      </c>
      <c r="BR77">
        <v>2.11</v>
      </c>
      <c r="BS77">
        <v>1.58</v>
      </c>
      <c r="BT77">
        <v>2.8603580000000002</v>
      </c>
      <c r="BU77">
        <v>1.2925979999999999</v>
      </c>
      <c r="BV77">
        <v>2.2035710000000002</v>
      </c>
      <c r="BW77">
        <v>1.8716550000000001</v>
      </c>
      <c r="BX77">
        <v>1.887764</v>
      </c>
      <c r="BY77">
        <v>2.5851959999999998</v>
      </c>
      <c r="BZ77">
        <v>1.27881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5.1186879999999997</v>
      </c>
      <c r="CK77">
        <v>1.8015909999999999</v>
      </c>
      <c r="CL77">
        <v>1.866976</v>
      </c>
      <c r="CM77">
        <v>3.3828109999999998</v>
      </c>
      <c r="CN77">
        <v>3.4124590000000001</v>
      </c>
      <c r="CO77">
        <v>0</v>
      </c>
      <c r="CP77">
        <v>4.1018520000000001</v>
      </c>
      <c r="CQ77">
        <v>1.7062299999999999</v>
      </c>
      <c r="CR77">
        <v>0.81501699999999999</v>
      </c>
      <c r="CS77">
        <v>1.3207789999999999</v>
      </c>
      <c r="CT77">
        <v>0.95556300000000005</v>
      </c>
      <c r="CU77">
        <v>1.6132390000000001</v>
      </c>
      <c r="CV77">
        <v>1.092935</v>
      </c>
      <c r="CW77">
        <v>0.92495099999999997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84.223042999999976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662.54801099999997</v>
      </c>
      <c r="L78">
        <v>415.48785900000001</v>
      </c>
      <c r="M78">
        <v>89.500202999999999</v>
      </c>
      <c r="N78">
        <v>114.76388</v>
      </c>
      <c r="O78">
        <v>120.209401</v>
      </c>
      <c r="P78">
        <v>65.888593</v>
      </c>
      <c r="Q78">
        <v>0</v>
      </c>
      <c r="R78">
        <v>40.503297000000003</v>
      </c>
      <c r="S78">
        <v>25.639448999999999</v>
      </c>
      <c r="T78">
        <v>0</v>
      </c>
      <c r="U78">
        <v>336.167618</v>
      </c>
      <c r="V78">
        <v>11.230537</v>
      </c>
      <c r="W78">
        <v>41.388666000000001</v>
      </c>
      <c r="X78">
        <v>94.734533999999996</v>
      </c>
      <c r="Y78">
        <v>0</v>
      </c>
      <c r="Z78">
        <v>18.939827000000001</v>
      </c>
      <c r="AA78">
        <v>13.533747999999999</v>
      </c>
      <c r="AB78">
        <v>39.623745999999997</v>
      </c>
      <c r="AC78">
        <v>28.999552999999999</v>
      </c>
      <c r="AD78">
        <v>27.251166999999999</v>
      </c>
      <c r="AE78">
        <v>32.877457999999997</v>
      </c>
      <c r="AF78">
        <v>32.301352999999999</v>
      </c>
      <c r="AG78">
        <v>41.036448999999998</v>
      </c>
      <c r="AH78">
        <v>139.50779299999999</v>
      </c>
      <c r="AI78">
        <v>0</v>
      </c>
      <c r="AJ78">
        <v>0</v>
      </c>
      <c r="AK78">
        <v>25.201264999999999</v>
      </c>
      <c r="AL78">
        <v>78.354821999999999</v>
      </c>
      <c r="AM78">
        <v>15.745255</v>
      </c>
      <c r="AN78">
        <v>0.79243799999999998</v>
      </c>
      <c r="AO78">
        <v>0</v>
      </c>
      <c r="AP78">
        <v>5.4295439999999999</v>
      </c>
      <c r="AQ78">
        <v>37.009034999999997</v>
      </c>
      <c r="AR78">
        <v>42.539327999999998</v>
      </c>
      <c r="AS78">
        <v>29.804117000000002</v>
      </c>
      <c r="AT78">
        <v>14.446417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84.223042999999976</v>
      </c>
      <c r="BA78">
        <f t="shared" si="4"/>
        <v>2725.6784059999995</v>
      </c>
      <c r="BD78">
        <v>7.66</v>
      </c>
      <c r="BE78">
        <v>1.88</v>
      </c>
      <c r="BF78">
        <v>2.93</v>
      </c>
      <c r="BG78">
        <v>1.77</v>
      </c>
      <c r="BH78">
        <v>9</v>
      </c>
      <c r="BI78">
        <v>1.28</v>
      </c>
      <c r="BJ78">
        <v>1.34</v>
      </c>
      <c r="BK78">
        <v>1.67</v>
      </c>
      <c r="BL78">
        <v>1.44</v>
      </c>
      <c r="BM78">
        <v>0.19</v>
      </c>
      <c r="BN78">
        <v>3.44</v>
      </c>
      <c r="BO78">
        <v>3.64</v>
      </c>
      <c r="BP78">
        <v>0.25</v>
      </c>
      <c r="BQ78">
        <v>1.95</v>
      </c>
      <c r="BR78">
        <v>2.11</v>
      </c>
      <c r="BS78">
        <v>1.58</v>
      </c>
      <c r="BT78">
        <v>2.8603580000000002</v>
      </c>
      <c r="BU78">
        <v>1.2925979999999999</v>
      </c>
      <c r="BV78">
        <v>2.2035710000000002</v>
      </c>
      <c r="BW78">
        <v>1.8716550000000001</v>
      </c>
      <c r="BX78">
        <v>1.887764</v>
      </c>
      <c r="BY78">
        <v>2.5851959999999998</v>
      </c>
      <c r="BZ78">
        <v>1.27881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5.1186879999999997</v>
      </c>
      <c r="CK78">
        <v>1.8015909999999999</v>
      </c>
      <c r="CL78">
        <v>1.866976</v>
      </c>
      <c r="CM78">
        <v>3.3828109999999998</v>
      </c>
      <c r="CN78">
        <v>3.4124590000000001</v>
      </c>
      <c r="CO78">
        <v>0</v>
      </c>
      <c r="CP78">
        <v>4.1018520000000001</v>
      </c>
      <c r="CQ78">
        <v>1.7062299999999999</v>
      </c>
      <c r="CR78">
        <v>0.81501699999999999</v>
      </c>
      <c r="CS78">
        <v>1.3207789999999999</v>
      </c>
      <c r="CT78">
        <v>0.95556300000000005</v>
      </c>
      <c r="CU78">
        <v>1.6132390000000001</v>
      </c>
      <c r="CV78">
        <v>1.092935</v>
      </c>
      <c r="CW78">
        <v>0.92495099999999997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84.223042999999976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662.54801099999997</v>
      </c>
      <c r="L79">
        <v>415.48785900000001</v>
      </c>
      <c r="M79">
        <v>89.500202999999999</v>
      </c>
      <c r="N79">
        <v>114.76388</v>
      </c>
      <c r="O79">
        <v>120.209401</v>
      </c>
      <c r="P79">
        <v>65.888593</v>
      </c>
      <c r="Q79">
        <v>0</v>
      </c>
      <c r="R79">
        <v>40.503297000000003</v>
      </c>
      <c r="S79">
        <v>25.639448999999999</v>
      </c>
      <c r="T79">
        <v>0</v>
      </c>
      <c r="U79">
        <v>336.167618</v>
      </c>
      <c r="V79">
        <v>11.230537</v>
      </c>
      <c r="W79">
        <v>41.388666000000001</v>
      </c>
      <c r="X79">
        <v>107.138375</v>
      </c>
      <c r="Y79">
        <v>0</v>
      </c>
      <c r="Z79">
        <v>18.939827000000001</v>
      </c>
      <c r="AA79">
        <v>13.533747999999999</v>
      </c>
      <c r="AB79">
        <v>39.623745999999997</v>
      </c>
      <c r="AC79">
        <v>28.999552999999999</v>
      </c>
      <c r="AD79">
        <v>27.251166999999999</v>
      </c>
      <c r="AE79">
        <v>32.877457999999997</v>
      </c>
      <c r="AF79">
        <v>32.301352999999999</v>
      </c>
      <c r="AG79">
        <v>41.036448999999998</v>
      </c>
      <c r="AH79">
        <v>139.50779299999999</v>
      </c>
      <c r="AI79">
        <v>0</v>
      </c>
      <c r="AJ79">
        <v>0</v>
      </c>
      <c r="AK79">
        <v>25.201264999999999</v>
      </c>
      <c r="AL79">
        <v>78.354821999999999</v>
      </c>
      <c r="AM79">
        <v>15.745255</v>
      </c>
      <c r="AN79">
        <v>0.79243799999999998</v>
      </c>
      <c r="AO79">
        <v>0</v>
      </c>
      <c r="AP79">
        <v>5.4295439999999999</v>
      </c>
      <c r="AQ79">
        <v>37.009034999999997</v>
      </c>
      <c r="AR79">
        <v>42.539327999999998</v>
      </c>
      <c r="AS79">
        <v>29.804117000000002</v>
      </c>
      <c r="AT79">
        <v>14.446417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84.243042999999986</v>
      </c>
      <c r="BA79">
        <f t="shared" si="4"/>
        <v>2738.1022469999998</v>
      </c>
      <c r="BD79">
        <v>7.66</v>
      </c>
      <c r="BE79">
        <v>1.88</v>
      </c>
      <c r="BF79">
        <v>2.93</v>
      </c>
      <c r="BG79">
        <v>1.77</v>
      </c>
      <c r="BH79">
        <v>9</v>
      </c>
      <c r="BI79">
        <v>1.28</v>
      </c>
      <c r="BJ79">
        <v>1.34</v>
      </c>
      <c r="BK79">
        <v>1.67</v>
      </c>
      <c r="BL79">
        <v>1.46</v>
      </c>
      <c r="BM79">
        <v>0.19</v>
      </c>
      <c r="BN79">
        <v>3.44</v>
      </c>
      <c r="BO79">
        <v>3.64</v>
      </c>
      <c r="BP79">
        <v>0.25</v>
      </c>
      <c r="BQ79">
        <v>1.95</v>
      </c>
      <c r="BR79">
        <v>2.11</v>
      </c>
      <c r="BS79">
        <v>1.58</v>
      </c>
      <c r="BT79">
        <v>2.8603580000000002</v>
      </c>
      <c r="BU79">
        <v>1.2925979999999999</v>
      </c>
      <c r="BV79">
        <v>2.2035710000000002</v>
      </c>
      <c r="BW79">
        <v>1.8716550000000001</v>
      </c>
      <c r="BX79">
        <v>1.887764</v>
      </c>
      <c r="BY79">
        <v>2.5851959999999998</v>
      </c>
      <c r="BZ79">
        <v>1.27881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5.1186879999999997</v>
      </c>
      <c r="CK79">
        <v>1.8015909999999999</v>
      </c>
      <c r="CL79">
        <v>1.866976</v>
      </c>
      <c r="CM79">
        <v>3.3828109999999998</v>
      </c>
      <c r="CN79">
        <v>3.4124590000000001</v>
      </c>
      <c r="CO79">
        <v>0</v>
      </c>
      <c r="CP79">
        <v>4.1018520000000001</v>
      </c>
      <c r="CQ79">
        <v>1.7062299999999999</v>
      </c>
      <c r="CR79">
        <v>0.81501699999999999</v>
      </c>
      <c r="CS79">
        <v>1.3207789999999999</v>
      </c>
      <c r="CT79">
        <v>0.95556300000000005</v>
      </c>
      <c r="CU79">
        <v>1.6132390000000001</v>
      </c>
      <c r="CV79">
        <v>1.092935</v>
      </c>
      <c r="CW79">
        <v>0.92495099999999997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84.243042999999986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662.54801099999997</v>
      </c>
      <c r="L80">
        <v>415.48785900000001</v>
      </c>
      <c r="M80">
        <v>89.500202999999999</v>
      </c>
      <c r="N80">
        <v>114.76388</v>
      </c>
      <c r="O80">
        <v>120.209401</v>
      </c>
      <c r="P80">
        <v>65.888593</v>
      </c>
      <c r="Q80">
        <v>0</v>
      </c>
      <c r="R80">
        <v>40.503297000000003</v>
      </c>
      <c r="S80">
        <v>25.639448999999999</v>
      </c>
      <c r="T80">
        <v>0</v>
      </c>
      <c r="U80">
        <v>336.167618</v>
      </c>
      <c r="V80">
        <v>11.230537</v>
      </c>
      <c r="W80">
        <v>41.388666000000001</v>
      </c>
      <c r="X80">
        <v>107.138375</v>
      </c>
      <c r="Y80">
        <v>0</v>
      </c>
      <c r="Z80">
        <v>18.939827000000001</v>
      </c>
      <c r="AA80">
        <v>13.533747999999999</v>
      </c>
      <c r="AB80">
        <v>39.623745999999997</v>
      </c>
      <c r="AC80">
        <v>28.999552999999999</v>
      </c>
      <c r="AD80">
        <v>27.251166999999999</v>
      </c>
      <c r="AE80">
        <v>32.877457999999997</v>
      </c>
      <c r="AF80">
        <v>32.301352999999999</v>
      </c>
      <c r="AG80">
        <v>41.036448999999998</v>
      </c>
      <c r="AH80">
        <v>139.50779299999999</v>
      </c>
      <c r="AI80">
        <v>0</v>
      </c>
      <c r="AJ80">
        <v>0</v>
      </c>
      <c r="AK80">
        <v>25.201264999999999</v>
      </c>
      <c r="AL80">
        <v>23.506447000000001</v>
      </c>
      <c r="AM80">
        <v>15.745255</v>
      </c>
      <c r="AN80">
        <v>0.79243799999999998</v>
      </c>
      <c r="AO80">
        <v>0</v>
      </c>
      <c r="AP80">
        <v>5.4295439999999999</v>
      </c>
      <c r="AQ80">
        <v>35.928015000000002</v>
      </c>
      <c r="AR80">
        <v>42.539327999999998</v>
      </c>
      <c r="AS80">
        <v>29.804117000000002</v>
      </c>
      <c r="AT80">
        <v>14.446417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84.243042999999986</v>
      </c>
      <c r="BA80">
        <f t="shared" si="4"/>
        <v>2682.1728520000001</v>
      </c>
      <c r="BD80">
        <v>7.66</v>
      </c>
      <c r="BE80">
        <v>1.88</v>
      </c>
      <c r="BF80">
        <v>2.93</v>
      </c>
      <c r="BG80">
        <v>1.77</v>
      </c>
      <c r="BH80">
        <v>9</v>
      </c>
      <c r="BI80">
        <v>1.28</v>
      </c>
      <c r="BJ80">
        <v>1.34</v>
      </c>
      <c r="BK80">
        <v>1.67</v>
      </c>
      <c r="BL80">
        <v>1.46</v>
      </c>
      <c r="BM80">
        <v>0.19</v>
      </c>
      <c r="BN80">
        <v>3.44</v>
      </c>
      <c r="BO80">
        <v>3.64</v>
      </c>
      <c r="BP80">
        <v>0.25</v>
      </c>
      <c r="BQ80">
        <v>1.95</v>
      </c>
      <c r="BR80">
        <v>2.11</v>
      </c>
      <c r="BS80">
        <v>1.58</v>
      </c>
      <c r="BT80">
        <v>2.8603580000000002</v>
      </c>
      <c r="BU80">
        <v>1.2925979999999999</v>
      </c>
      <c r="BV80">
        <v>2.2035710000000002</v>
      </c>
      <c r="BW80">
        <v>1.8716550000000001</v>
      </c>
      <c r="BX80">
        <v>1.887764</v>
      </c>
      <c r="BY80">
        <v>2.5851959999999998</v>
      </c>
      <c r="BZ80">
        <v>1.27881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5.1186879999999997</v>
      </c>
      <c r="CK80">
        <v>1.8015909999999999</v>
      </c>
      <c r="CL80">
        <v>1.866976</v>
      </c>
      <c r="CM80">
        <v>3.3828109999999998</v>
      </c>
      <c r="CN80">
        <v>3.4124590000000001</v>
      </c>
      <c r="CO80">
        <v>0</v>
      </c>
      <c r="CP80">
        <v>4.1018520000000001</v>
      </c>
      <c r="CQ80">
        <v>1.7062299999999999</v>
      </c>
      <c r="CR80">
        <v>0.81501699999999999</v>
      </c>
      <c r="CS80">
        <v>1.3207789999999999</v>
      </c>
      <c r="CT80">
        <v>0.95556300000000005</v>
      </c>
      <c r="CU80">
        <v>1.6132390000000001</v>
      </c>
      <c r="CV80">
        <v>1.092935</v>
      </c>
      <c r="CW80">
        <v>0.92495099999999997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84.243042999999986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662.54801099999997</v>
      </c>
      <c r="L81">
        <v>415.48785900000001</v>
      </c>
      <c r="M81">
        <v>89.500202999999999</v>
      </c>
      <c r="N81">
        <v>114.76388</v>
      </c>
      <c r="O81">
        <v>120.209401</v>
      </c>
      <c r="P81">
        <v>66.247973000000002</v>
      </c>
      <c r="Q81">
        <v>0</v>
      </c>
      <c r="R81">
        <v>40.503297000000003</v>
      </c>
      <c r="S81">
        <v>25.639448999999999</v>
      </c>
      <c r="T81">
        <v>0</v>
      </c>
      <c r="U81">
        <v>336.167618</v>
      </c>
      <c r="V81">
        <v>11.230537</v>
      </c>
      <c r="W81">
        <v>41.388666000000001</v>
      </c>
      <c r="X81">
        <v>107.138375</v>
      </c>
      <c r="Y81">
        <v>0</v>
      </c>
      <c r="Z81">
        <v>12.626550999999999</v>
      </c>
      <c r="AA81">
        <v>13.533747999999999</v>
      </c>
      <c r="AB81">
        <v>26.41583</v>
      </c>
      <c r="AC81">
        <v>19.313551</v>
      </c>
      <c r="AD81">
        <v>27.251166999999999</v>
      </c>
      <c r="AE81">
        <v>31.996903</v>
      </c>
      <c r="AF81">
        <v>16.052793000000001</v>
      </c>
      <c r="AG81">
        <v>41.036448999999998</v>
      </c>
      <c r="AH81">
        <v>112.961775</v>
      </c>
      <c r="AI81">
        <v>0</v>
      </c>
      <c r="AJ81">
        <v>0</v>
      </c>
      <c r="AK81">
        <v>25.201264999999999</v>
      </c>
      <c r="AL81">
        <v>23.506447000000001</v>
      </c>
      <c r="AM81">
        <v>15.745255</v>
      </c>
      <c r="AN81">
        <v>0.79243799999999998</v>
      </c>
      <c r="AO81">
        <v>0</v>
      </c>
      <c r="AP81">
        <v>0</v>
      </c>
      <c r="AQ81">
        <v>24.672689999999999</v>
      </c>
      <c r="AR81">
        <v>42.539327999999998</v>
      </c>
      <c r="AS81">
        <v>29.804117000000002</v>
      </c>
      <c r="AT81">
        <v>14.446417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82.55719299999997</v>
      </c>
      <c r="BA81">
        <f t="shared" si="4"/>
        <v>2591.2791860000007</v>
      </c>
      <c r="BD81">
        <v>6.93</v>
      </c>
      <c r="BE81">
        <v>1.88</v>
      </c>
      <c r="BF81">
        <v>2.93</v>
      </c>
      <c r="BG81">
        <v>1.77</v>
      </c>
      <c r="BH81">
        <v>9</v>
      </c>
      <c r="BI81">
        <v>1.35</v>
      </c>
      <c r="BJ81">
        <v>1.34</v>
      </c>
      <c r="BK81">
        <v>1.67</v>
      </c>
      <c r="BL81">
        <v>1.51</v>
      </c>
      <c r="BM81">
        <v>0.19</v>
      </c>
      <c r="BN81">
        <v>3.44</v>
      </c>
      <c r="BO81">
        <v>3.64</v>
      </c>
      <c r="BP81">
        <v>0.25</v>
      </c>
      <c r="BQ81">
        <v>1.95</v>
      </c>
      <c r="BR81">
        <v>2.11</v>
      </c>
      <c r="BS81">
        <v>1.58</v>
      </c>
      <c r="BT81">
        <v>2.8603580000000002</v>
      </c>
      <c r="BU81">
        <v>1.2925979999999999</v>
      </c>
      <c r="BV81">
        <v>2.2035710000000002</v>
      </c>
      <c r="BW81">
        <v>1.8716550000000001</v>
      </c>
      <c r="BX81">
        <v>1.887764</v>
      </c>
      <c r="BY81">
        <v>2.5851959999999998</v>
      </c>
      <c r="BZ81">
        <v>1.27881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5.1186879999999997</v>
      </c>
      <c r="CK81">
        <v>1.8015909999999999</v>
      </c>
      <c r="CL81">
        <v>1.866976</v>
      </c>
      <c r="CM81">
        <v>3.3828109999999998</v>
      </c>
      <c r="CN81">
        <v>3.4124590000000001</v>
      </c>
      <c r="CO81">
        <v>0</v>
      </c>
      <c r="CP81">
        <v>4.1018520000000001</v>
      </c>
      <c r="CQ81">
        <v>1.7062299999999999</v>
      </c>
      <c r="CR81">
        <v>0.81501699999999999</v>
      </c>
      <c r="CS81">
        <v>1.3207789999999999</v>
      </c>
      <c r="CT81">
        <v>0.478572</v>
      </c>
      <c r="CU81">
        <v>1.209929</v>
      </c>
      <c r="CV81">
        <v>0.89738600000000002</v>
      </c>
      <c r="CW81">
        <v>0.92495099999999997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82.55719299999997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662.54801099999997</v>
      </c>
      <c r="L82">
        <v>415.48785900000001</v>
      </c>
      <c r="M82">
        <v>89.500202999999999</v>
      </c>
      <c r="N82">
        <v>114.76388</v>
      </c>
      <c r="O82">
        <v>120.209401</v>
      </c>
      <c r="P82">
        <v>66.254639999999995</v>
      </c>
      <c r="Q82">
        <v>0</v>
      </c>
      <c r="R82">
        <v>40.503297000000003</v>
      </c>
      <c r="S82">
        <v>25.639448999999999</v>
      </c>
      <c r="T82">
        <v>0</v>
      </c>
      <c r="U82">
        <v>336.167618</v>
      </c>
      <c r="V82">
        <v>11.230537</v>
      </c>
      <c r="W82">
        <v>41.388666000000001</v>
      </c>
      <c r="X82">
        <v>107.138375</v>
      </c>
      <c r="Y82">
        <v>0</v>
      </c>
      <c r="Z82">
        <v>12.626550999999999</v>
      </c>
      <c r="AA82">
        <v>13.533747999999999</v>
      </c>
      <c r="AB82">
        <v>26.41583</v>
      </c>
      <c r="AC82">
        <v>19.313551</v>
      </c>
      <c r="AD82">
        <v>18.167445000000001</v>
      </c>
      <c r="AE82">
        <v>16.382414000000001</v>
      </c>
      <c r="AF82">
        <v>16.052793000000001</v>
      </c>
      <c r="AG82">
        <v>41.036448999999998</v>
      </c>
      <c r="AH82">
        <v>73.895827999999995</v>
      </c>
      <c r="AI82">
        <v>0</v>
      </c>
      <c r="AJ82">
        <v>0</v>
      </c>
      <c r="AK82">
        <v>25.201264999999999</v>
      </c>
      <c r="AL82">
        <v>23.506447000000001</v>
      </c>
      <c r="AM82">
        <v>15.745255</v>
      </c>
      <c r="AN82">
        <v>0.79243799999999998</v>
      </c>
      <c r="AO82">
        <v>0</v>
      </c>
      <c r="AP82">
        <v>0</v>
      </c>
      <c r="AQ82">
        <v>12.336345</v>
      </c>
      <c r="AR82">
        <v>42.539327999999998</v>
      </c>
      <c r="AS82">
        <v>29.804117000000002</v>
      </c>
      <c r="AT82">
        <v>14.446417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81.853146999999979</v>
      </c>
      <c r="BA82">
        <f t="shared" si="4"/>
        <v>2514.4813040000004</v>
      </c>
      <c r="BD82">
        <v>6.93</v>
      </c>
      <c r="BE82">
        <v>1.88</v>
      </c>
      <c r="BF82">
        <v>2.93</v>
      </c>
      <c r="BG82">
        <v>1.77</v>
      </c>
      <c r="BH82">
        <v>9</v>
      </c>
      <c r="BI82">
        <v>1.36</v>
      </c>
      <c r="BJ82">
        <v>1.34</v>
      </c>
      <c r="BK82">
        <v>1.67</v>
      </c>
      <c r="BL82">
        <v>1.51</v>
      </c>
      <c r="BM82">
        <v>0.19</v>
      </c>
      <c r="BN82">
        <v>3.44</v>
      </c>
      <c r="BO82">
        <v>3.64</v>
      </c>
      <c r="BP82">
        <v>0.25</v>
      </c>
      <c r="BQ82">
        <v>1.95</v>
      </c>
      <c r="BR82">
        <v>2.11</v>
      </c>
      <c r="BS82">
        <v>1.58</v>
      </c>
      <c r="BT82">
        <v>2.8603580000000002</v>
      </c>
      <c r="BU82">
        <v>1.2925979999999999</v>
      </c>
      <c r="BV82">
        <v>2.2035710000000002</v>
      </c>
      <c r="BW82">
        <v>1.8716550000000001</v>
      </c>
      <c r="BX82">
        <v>1.887764</v>
      </c>
      <c r="BY82">
        <v>2.5851959999999998</v>
      </c>
      <c r="BZ82">
        <v>1.27881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5.1186879999999997</v>
      </c>
      <c r="CK82">
        <v>1.8015909999999999</v>
      </c>
      <c r="CL82">
        <v>1.866976</v>
      </c>
      <c r="CM82">
        <v>3.3828109999999998</v>
      </c>
      <c r="CN82">
        <v>3.4124590000000001</v>
      </c>
      <c r="CO82">
        <v>0</v>
      </c>
      <c r="CP82">
        <v>4.1018520000000001</v>
      </c>
      <c r="CQ82">
        <v>1.7062299999999999</v>
      </c>
      <c r="CR82">
        <v>0.81501699999999999</v>
      </c>
      <c r="CS82">
        <v>1.3207789999999999</v>
      </c>
      <c r="CT82">
        <v>0.478572</v>
      </c>
      <c r="CU82">
        <v>0.80661899999999997</v>
      </c>
      <c r="CV82">
        <v>0.58665</v>
      </c>
      <c r="CW82">
        <v>0.92495099999999997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81.853146999999979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662.54801099999997</v>
      </c>
      <c r="L83">
        <v>415.48785900000001</v>
      </c>
      <c r="M83">
        <v>89.500202999999999</v>
      </c>
      <c r="N83">
        <v>114.76388</v>
      </c>
      <c r="O83">
        <v>120.209401</v>
      </c>
      <c r="P83">
        <v>66.254639999999995</v>
      </c>
      <c r="Q83">
        <v>0</v>
      </c>
      <c r="R83">
        <v>40.503297000000003</v>
      </c>
      <c r="S83">
        <v>25.639448999999999</v>
      </c>
      <c r="T83">
        <v>0</v>
      </c>
      <c r="U83">
        <v>336.167618</v>
      </c>
      <c r="V83">
        <v>11.230537</v>
      </c>
      <c r="W83">
        <v>39.926858000000003</v>
      </c>
      <c r="X83">
        <v>140.89587</v>
      </c>
      <c r="Y83">
        <v>0</v>
      </c>
      <c r="Z83">
        <v>12.626550999999999</v>
      </c>
      <c r="AA83">
        <v>13.533747999999999</v>
      </c>
      <c r="AB83">
        <v>26.41583</v>
      </c>
      <c r="AC83">
        <v>9.6567760000000007</v>
      </c>
      <c r="AD83">
        <v>8.6887779999999992</v>
      </c>
      <c r="AE83">
        <v>16.382414000000001</v>
      </c>
      <c r="AF83">
        <v>8.2221630000000001</v>
      </c>
      <c r="AG83">
        <v>41.036448999999998</v>
      </c>
      <c r="AH83">
        <v>37.653925000000001</v>
      </c>
      <c r="AI83">
        <v>0</v>
      </c>
      <c r="AJ83">
        <v>0</v>
      </c>
      <c r="AK83">
        <v>25.201264999999999</v>
      </c>
      <c r="AL83">
        <v>23.506447000000001</v>
      </c>
      <c r="AM83">
        <v>15.745255</v>
      </c>
      <c r="AN83">
        <v>0.79243799999999998</v>
      </c>
      <c r="AO83">
        <v>0</v>
      </c>
      <c r="AP83">
        <v>0</v>
      </c>
      <c r="AQ83">
        <v>0</v>
      </c>
      <c r="AR83">
        <v>37.221912000000003</v>
      </c>
      <c r="AS83">
        <v>29.804117000000002</v>
      </c>
      <c r="AT83">
        <v>14.446417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81.155755999999982</v>
      </c>
      <c r="BA83">
        <f t="shared" si="4"/>
        <v>2465.2178640000002</v>
      </c>
      <c r="BD83">
        <v>6.93</v>
      </c>
      <c r="BE83">
        <v>1.88</v>
      </c>
      <c r="BF83">
        <v>2.93</v>
      </c>
      <c r="BG83">
        <v>1.77</v>
      </c>
      <c r="BH83">
        <v>9</v>
      </c>
      <c r="BI83">
        <v>1.36</v>
      </c>
      <c r="BJ83">
        <v>1.34</v>
      </c>
      <c r="BK83">
        <v>1.67</v>
      </c>
      <c r="BL83">
        <v>1.56</v>
      </c>
      <c r="BM83">
        <v>0.19</v>
      </c>
      <c r="BN83">
        <v>3.44</v>
      </c>
      <c r="BO83">
        <v>3.64</v>
      </c>
      <c r="BP83">
        <v>0.25</v>
      </c>
      <c r="BQ83">
        <v>1.95</v>
      </c>
      <c r="BR83">
        <v>2.11</v>
      </c>
      <c r="BS83">
        <v>1.58</v>
      </c>
      <c r="BT83">
        <v>2.8603580000000002</v>
      </c>
      <c r="BU83">
        <v>1.2925979999999999</v>
      </c>
      <c r="BV83">
        <v>2.182782</v>
      </c>
      <c r="BW83">
        <v>1.8716550000000001</v>
      </c>
      <c r="BX83">
        <v>1.887764</v>
      </c>
      <c r="BY83">
        <v>2.5851959999999998</v>
      </c>
      <c r="BZ83">
        <v>1.27881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5.1186879999999997</v>
      </c>
      <c r="CK83">
        <v>1.8015909999999999</v>
      </c>
      <c r="CL83">
        <v>1.866976</v>
      </c>
      <c r="CM83">
        <v>3.3828109999999998</v>
      </c>
      <c r="CN83">
        <v>3.4124590000000001</v>
      </c>
      <c r="CO83">
        <v>0</v>
      </c>
      <c r="CP83">
        <v>4.1018520000000001</v>
      </c>
      <c r="CQ83">
        <v>1.7062299999999999</v>
      </c>
      <c r="CR83">
        <v>0.81501699999999999</v>
      </c>
      <c r="CS83">
        <v>1.3207789999999999</v>
      </c>
      <c r="CT83">
        <v>0.478572</v>
      </c>
      <c r="CU83">
        <v>0.366645</v>
      </c>
      <c r="CV83">
        <v>0.30002200000000001</v>
      </c>
      <c r="CW83">
        <v>0.92495099999999997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81.155755999999982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662.54801099999997</v>
      </c>
      <c r="L84">
        <v>415.48785900000001</v>
      </c>
      <c r="M84">
        <v>89.500202999999999</v>
      </c>
      <c r="N84">
        <v>114.76388</v>
      </c>
      <c r="O84">
        <v>120.209401</v>
      </c>
      <c r="P84">
        <v>66.254639999999995</v>
      </c>
      <c r="Q84">
        <v>0</v>
      </c>
      <c r="R84">
        <v>40.503297000000003</v>
      </c>
      <c r="S84">
        <v>25.639448999999999</v>
      </c>
      <c r="T84">
        <v>0</v>
      </c>
      <c r="U84">
        <v>336.167618</v>
      </c>
      <c r="V84">
        <v>11.230537</v>
      </c>
      <c r="W84">
        <v>39.926858000000003</v>
      </c>
      <c r="X84">
        <v>140.89587</v>
      </c>
      <c r="Y84">
        <v>0</v>
      </c>
      <c r="Z84">
        <v>12.626550999999999</v>
      </c>
      <c r="AA84">
        <v>13.533747999999999</v>
      </c>
      <c r="AB84">
        <v>13.100968999999999</v>
      </c>
      <c r="AC84">
        <v>9.6567760000000007</v>
      </c>
      <c r="AD84">
        <v>0</v>
      </c>
      <c r="AE84">
        <v>16.382414000000001</v>
      </c>
      <c r="AF84">
        <v>8.0263969999999993</v>
      </c>
      <c r="AG84">
        <v>41.036448999999998</v>
      </c>
      <c r="AH84">
        <v>37.653925000000001</v>
      </c>
      <c r="AI84">
        <v>0</v>
      </c>
      <c r="AJ84">
        <v>0</v>
      </c>
      <c r="AK84">
        <v>25.201264999999999</v>
      </c>
      <c r="AL84">
        <v>23.506447000000001</v>
      </c>
      <c r="AM84">
        <v>15.745255</v>
      </c>
      <c r="AN84">
        <v>0.79243799999999998</v>
      </c>
      <c r="AO84">
        <v>0</v>
      </c>
      <c r="AP84">
        <v>0</v>
      </c>
      <c r="AQ84">
        <v>0</v>
      </c>
      <c r="AR84">
        <v>37.221912000000003</v>
      </c>
      <c r="AS84">
        <v>29.804117000000002</v>
      </c>
      <c r="AT84">
        <v>14.446417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80.747533999999973</v>
      </c>
      <c r="BA84">
        <f t="shared" si="4"/>
        <v>2442.6102370000003</v>
      </c>
      <c r="BD84">
        <v>6.93</v>
      </c>
      <c r="BE84">
        <v>1.88</v>
      </c>
      <c r="BF84">
        <v>2.93</v>
      </c>
      <c r="BG84">
        <v>1.77</v>
      </c>
      <c r="BH84">
        <v>9</v>
      </c>
      <c r="BI84">
        <v>1.36</v>
      </c>
      <c r="BJ84">
        <v>1.34</v>
      </c>
      <c r="BK84">
        <v>1.67</v>
      </c>
      <c r="BL84">
        <v>1.56</v>
      </c>
      <c r="BM84">
        <v>0.19</v>
      </c>
      <c r="BN84">
        <v>3.44</v>
      </c>
      <c r="BO84">
        <v>3.64</v>
      </c>
      <c r="BP84">
        <v>0.25</v>
      </c>
      <c r="BQ84">
        <v>1.95</v>
      </c>
      <c r="BR84">
        <v>2.11</v>
      </c>
      <c r="BS84">
        <v>1.58</v>
      </c>
      <c r="BT84">
        <v>2.8603580000000002</v>
      </c>
      <c r="BU84">
        <v>1.2925979999999999</v>
      </c>
      <c r="BV84">
        <v>2.1412049999999998</v>
      </c>
      <c r="BW84">
        <v>1.8716550000000001</v>
      </c>
      <c r="BX84">
        <v>1.887764</v>
      </c>
      <c r="BY84">
        <v>2.5851959999999998</v>
      </c>
      <c r="BZ84">
        <v>1.27881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5.1186879999999997</v>
      </c>
      <c r="CK84">
        <v>1.8015909999999999</v>
      </c>
      <c r="CL84">
        <v>1.866976</v>
      </c>
      <c r="CM84">
        <v>3.3828109999999998</v>
      </c>
      <c r="CN84">
        <v>3.4124590000000001</v>
      </c>
      <c r="CO84">
        <v>0</v>
      </c>
      <c r="CP84">
        <v>4.1018520000000001</v>
      </c>
      <c r="CQ84">
        <v>1.7062299999999999</v>
      </c>
      <c r="CR84">
        <v>0.81501699999999999</v>
      </c>
      <c r="CS84">
        <v>1.3207789999999999</v>
      </c>
      <c r="CT84">
        <v>0.478572</v>
      </c>
      <c r="CU84">
        <v>0</v>
      </c>
      <c r="CV84">
        <v>0.30002200000000001</v>
      </c>
      <c r="CW84">
        <v>0.92495099999999997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80.747533999999973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662.54801099999997</v>
      </c>
      <c r="L85">
        <v>415.48785900000001</v>
      </c>
      <c r="M85">
        <v>89.500202999999999</v>
      </c>
      <c r="N85">
        <v>114.76388</v>
      </c>
      <c r="O85">
        <v>120.209401</v>
      </c>
      <c r="P85">
        <v>66.254639999999995</v>
      </c>
      <c r="Q85">
        <v>0</v>
      </c>
      <c r="R85">
        <v>40.503297000000003</v>
      </c>
      <c r="S85">
        <v>25.639448999999999</v>
      </c>
      <c r="T85">
        <v>0</v>
      </c>
      <c r="U85">
        <v>336.167618</v>
      </c>
      <c r="V85">
        <v>11.230537</v>
      </c>
      <c r="W85">
        <v>39.926858000000003</v>
      </c>
      <c r="X85">
        <v>140.89587</v>
      </c>
      <c r="Y85">
        <v>0</v>
      </c>
      <c r="Z85">
        <v>12.626550999999999</v>
      </c>
      <c r="AA85">
        <v>13.533747999999999</v>
      </c>
      <c r="AB85">
        <v>13.100968999999999</v>
      </c>
      <c r="AC85">
        <v>0</v>
      </c>
      <c r="AD85">
        <v>0</v>
      </c>
      <c r="AE85">
        <v>16.382414000000001</v>
      </c>
      <c r="AF85">
        <v>8.0263969999999993</v>
      </c>
      <c r="AG85">
        <v>41.036448999999998</v>
      </c>
      <c r="AH85">
        <v>18.826962999999999</v>
      </c>
      <c r="AI85">
        <v>0</v>
      </c>
      <c r="AJ85">
        <v>0</v>
      </c>
      <c r="AK85">
        <v>25.201264999999999</v>
      </c>
      <c r="AL85">
        <v>23.506447000000001</v>
      </c>
      <c r="AM85">
        <v>15.745255</v>
      </c>
      <c r="AN85">
        <v>0.79243799999999998</v>
      </c>
      <c r="AO85">
        <v>0</v>
      </c>
      <c r="AP85">
        <v>0</v>
      </c>
      <c r="AQ85">
        <v>0</v>
      </c>
      <c r="AR85">
        <v>37.221912000000003</v>
      </c>
      <c r="AS85">
        <v>23.324960999999998</v>
      </c>
      <c r="AT85">
        <v>14.446417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80.555945999999977</v>
      </c>
      <c r="BA85">
        <f t="shared" si="4"/>
        <v>2407.455755</v>
      </c>
      <c r="BD85">
        <v>6.93</v>
      </c>
      <c r="BE85">
        <v>1.88</v>
      </c>
      <c r="BF85">
        <v>2.93</v>
      </c>
      <c r="BG85">
        <v>1.77</v>
      </c>
      <c r="BH85">
        <v>9</v>
      </c>
      <c r="BI85">
        <v>1.36</v>
      </c>
      <c r="BJ85">
        <v>1.34</v>
      </c>
      <c r="BK85">
        <v>1.67</v>
      </c>
      <c r="BL85">
        <v>1.56</v>
      </c>
      <c r="BM85">
        <v>0.19</v>
      </c>
      <c r="BN85">
        <v>3.44</v>
      </c>
      <c r="BO85">
        <v>3.64</v>
      </c>
      <c r="BP85">
        <v>0.25</v>
      </c>
      <c r="BQ85">
        <v>1.95</v>
      </c>
      <c r="BR85">
        <v>2.11</v>
      </c>
      <c r="BS85">
        <v>1.58</v>
      </c>
      <c r="BT85">
        <v>2.8603580000000002</v>
      </c>
      <c r="BU85">
        <v>1.2925979999999999</v>
      </c>
      <c r="BV85">
        <v>2.099628</v>
      </c>
      <c r="BW85">
        <v>1.8716550000000001</v>
      </c>
      <c r="BX85">
        <v>1.887764</v>
      </c>
      <c r="BY85">
        <v>2.5851959999999998</v>
      </c>
      <c r="BZ85">
        <v>1.27881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5.1186879999999997</v>
      </c>
      <c r="CK85">
        <v>1.8015909999999999</v>
      </c>
      <c r="CL85">
        <v>1.866976</v>
      </c>
      <c r="CM85">
        <v>3.3828109999999998</v>
      </c>
      <c r="CN85">
        <v>3.4124590000000001</v>
      </c>
      <c r="CO85">
        <v>0</v>
      </c>
      <c r="CP85">
        <v>4.1018520000000001</v>
      </c>
      <c r="CQ85">
        <v>1.7062299999999999</v>
      </c>
      <c r="CR85">
        <v>0.81501699999999999</v>
      </c>
      <c r="CS85">
        <v>1.3207789999999999</v>
      </c>
      <c r="CT85">
        <v>0.478572</v>
      </c>
      <c r="CU85">
        <v>0</v>
      </c>
      <c r="CV85">
        <v>0.15001100000000001</v>
      </c>
      <c r="CW85">
        <v>0.92495099999999997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80.555945999999977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662.54801099999997</v>
      </c>
      <c r="L86">
        <v>415.48785900000001</v>
      </c>
      <c r="M86">
        <v>89.500202999999999</v>
      </c>
      <c r="N86">
        <v>114.76388</v>
      </c>
      <c r="O86">
        <v>120.209401</v>
      </c>
      <c r="P86">
        <v>66.254639999999995</v>
      </c>
      <c r="Q86">
        <v>0</v>
      </c>
      <c r="R86">
        <v>40.503297000000003</v>
      </c>
      <c r="S86">
        <v>25.639448999999999</v>
      </c>
      <c r="T86">
        <v>0</v>
      </c>
      <c r="U86">
        <v>336.167618</v>
      </c>
      <c r="V86">
        <v>11.230537</v>
      </c>
      <c r="W86">
        <v>39.926858000000003</v>
      </c>
      <c r="X86">
        <v>140.89587</v>
      </c>
      <c r="Y86">
        <v>0</v>
      </c>
      <c r="Z86">
        <v>12.626550999999999</v>
      </c>
      <c r="AA86">
        <v>13.533747999999999</v>
      </c>
      <c r="AB86">
        <v>0</v>
      </c>
      <c r="AC86">
        <v>0</v>
      </c>
      <c r="AD86">
        <v>0</v>
      </c>
      <c r="AE86">
        <v>16.382414000000001</v>
      </c>
      <c r="AF86">
        <v>8.0263969999999993</v>
      </c>
      <c r="AG86">
        <v>41.036448999999998</v>
      </c>
      <c r="AH86">
        <v>0</v>
      </c>
      <c r="AI86">
        <v>0</v>
      </c>
      <c r="AJ86">
        <v>0</v>
      </c>
      <c r="AK86">
        <v>25.201264999999999</v>
      </c>
      <c r="AL86">
        <v>23.506447000000001</v>
      </c>
      <c r="AM86">
        <v>15.745255</v>
      </c>
      <c r="AN86">
        <v>0.79243799999999998</v>
      </c>
      <c r="AO86">
        <v>0</v>
      </c>
      <c r="AP86">
        <v>0</v>
      </c>
      <c r="AQ86">
        <v>0</v>
      </c>
      <c r="AR86">
        <v>37.221912000000003</v>
      </c>
      <c r="AS86">
        <v>23.324960999999998</v>
      </c>
      <c r="AT86">
        <v>14.446417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80.364358999999965</v>
      </c>
      <c r="BA86">
        <f t="shared" si="4"/>
        <v>2375.3362360000001</v>
      </c>
      <c r="BD86">
        <v>6.93</v>
      </c>
      <c r="BE86">
        <v>1.88</v>
      </c>
      <c r="BF86">
        <v>2.93</v>
      </c>
      <c r="BG86">
        <v>1.77</v>
      </c>
      <c r="BH86">
        <v>9</v>
      </c>
      <c r="BI86">
        <v>1.36</v>
      </c>
      <c r="BJ86">
        <v>1.34</v>
      </c>
      <c r="BK86">
        <v>1.67</v>
      </c>
      <c r="BL86">
        <v>1.56</v>
      </c>
      <c r="BM86">
        <v>0.19</v>
      </c>
      <c r="BN86">
        <v>3.44</v>
      </c>
      <c r="BO86">
        <v>3.64</v>
      </c>
      <c r="BP86">
        <v>0.25</v>
      </c>
      <c r="BQ86">
        <v>1.95</v>
      </c>
      <c r="BR86">
        <v>2.11</v>
      </c>
      <c r="BS86">
        <v>1.58</v>
      </c>
      <c r="BT86">
        <v>2.8603580000000002</v>
      </c>
      <c r="BU86">
        <v>1.2925979999999999</v>
      </c>
      <c r="BV86">
        <v>2.058052</v>
      </c>
      <c r="BW86">
        <v>1.8716550000000001</v>
      </c>
      <c r="BX86">
        <v>1.887764</v>
      </c>
      <c r="BY86">
        <v>2.5851959999999998</v>
      </c>
      <c r="BZ86">
        <v>1.27881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5.1186879999999997</v>
      </c>
      <c r="CK86">
        <v>1.8015909999999999</v>
      </c>
      <c r="CL86">
        <v>1.866976</v>
      </c>
      <c r="CM86">
        <v>3.3828109999999998</v>
      </c>
      <c r="CN86">
        <v>3.4124590000000001</v>
      </c>
      <c r="CO86">
        <v>0</v>
      </c>
      <c r="CP86">
        <v>4.1018520000000001</v>
      </c>
      <c r="CQ86">
        <v>1.7062299999999999</v>
      </c>
      <c r="CR86">
        <v>0.81501699999999999</v>
      </c>
      <c r="CS86">
        <v>1.3207789999999999</v>
      </c>
      <c r="CT86">
        <v>0.478572</v>
      </c>
      <c r="CU86">
        <v>0</v>
      </c>
      <c r="CV86">
        <v>0</v>
      </c>
      <c r="CW86">
        <v>0.92495099999999997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80.364358999999965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662.54801099999997</v>
      </c>
      <c r="L87">
        <v>415.48785900000001</v>
      </c>
      <c r="M87">
        <v>89.500202999999999</v>
      </c>
      <c r="N87">
        <v>114.76388</v>
      </c>
      <c r="O87">
        <v>120.209401</v>
      </c>
      <c r="P87">
        <v>66.254639999999995</v>
      </c>
      <c r="Q87">
        <v>0</v>
      </c>
      <c r="R87">
        <v>40.503297000000003</v>
      </c>
      <c r="S87">
        <v>25.639448999999999</v>
      </c>
      <c r="T87">
        <v>0</v>
      </c>
      <c r="U87">
        <v>336.167618</v>
      </c>
      <c r="V87">
        <v>11.230537</v>
      </c>
      <c r="W87">
        <v>40.302545000000002</v>
      </c>
      <c r="X87">
        <v>140.89587</v>
      </c>
      <c r="Y87">
        <v>0</v>
      </c>
      <c r="Z87">
        <v>12.626550999999999</v>
      </c>
      <c r="AA87">
        <v>27.067496999999999</v>
      </c>
      <c r="AB87">
        <v>0</v>
      </c>
      <c r="AC87">
        <v>0</v>
      </c>
      <c r="AD87">
        <v>0</v>
      </c>
      <c r="AE87">
        <v>16.382414000000001</v>
      </c>
      <c r="AF87">
        <v>8.0263969999999993</v>
      </c>
      <c r="AG87">
        <v>41.036448999999998</v>
      </c>
      <c r="AH87">
        <v>0</v>
      </c>
      <c r="AI87">
        <v>0</v>
      </c>
      <c r="AJ87">
        <v>0</v>
      </c>
      <c r="AK87">
        <v>25.201264999999999</v>
      </c>
      <c r="AL87">
        <v>23.506447000000001</v>
      </c>
      <c r="AM87">
        <v>15.745255</v>
      </c>
      <c r="AN87">
        <v>0.79243799999999998</v>
      </c>
      <c r="AO87">
        <v>0</v>
      </c>
      <c r="AP87">
        <v>0</v>
      </c>
      <c r="AQ87">
        <v>0</v>
      </c>
      <c r="AR87">
        <v>38.285395000000001</v>
      </c>
      <c r="AS87">
        <v>23.324960999999998</v>
      </c>
      <c r="AT87">
        <v>14.446417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79.984897999999973</v>
      </c>
      <c r="BA87">
        <f t="shared" si="4"/>
        <v>2389.9296939999999</v>
      </c>
      <c r="BD87">
        <v>6.93</v>
      </c>
      <c r="BE87">
        <v>1.88</v>
      </c>
      <c r="BF87">
        <v>2.93</v>
      </c>
      <c r="BG87">
        <v>1.77</v>
      </c>
      <c r="BH87">
        <v>9</v>
      </c>
      <c r="BI87">
        <v>1.28</v>
      </c>
      <c r="BJ87">
        <v>1.34</v>
      </c>
      <c r="BK87">
        <v>1.67</v>
      </c>
      <c r="BL87">
        <v>1.51</v>
      </c>
      <c r="BM87">
        <v>0.19</v>
      </c>
      <c r="BN87">
        <v>3.44</v>
      </c>
      <c r="BO87">
        <v>3.64</v>
      </c>
      <c r="BP87">
        <v>0.25</v>
      </c>
      <c r="BQ87">
        <v>1.95</v>
      </c>
      <c r="BR87">
        <v>2.11</v>
      </c>
      <c r="BS87">
        <v>1.58</v>
      </c>
      <c r="BT87">
        <v>2.8603580000000002</v>
      </c>
      <c r="BU87">
        <v>1.2925979999999999</v>
      </c>
      <c r="BV87">
        <v>1.8085910000000001</v>
      </c>
      <c r="BW87">
        <v>1.8716550000000001</v>
      </c>
      <c r="BX87">
        <v>1.887764</v>
      </c>
      <c r="BY87">
        <v>2.5851959999999998</v>
      </c>
      <c r="BZ87">
        <v>1.27881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5.1186879999999997</v>
      </c>
      <c r="CK87">
        <v>1.8015909999999999</v>
      </c>
      <c r="CL87">
        <v>1.866976</v>
      </c>
      <c r="CM87">
        <v>3.3828109999999998</v>
      </c>
      <c r="CN87">
        <v>3.4124590000000001</v>
      </c>
      <c r="CO87">
        <v>0</v>
      </c>
      <c r="CP87">
        <v>4.1018520000000001</v>
      </c>
      <c r="CQ87">
        <v>1.7062299999999999</v>
      </c>
      <c r="CR87">
        <v>0.81501699999999999</v>
      </c>
      <c r="CS87">
        <v>1.3207789999999999</v>
      </c>
      <c r="CT87">
        <v>0.478572</v>
      </c>
      <c r="CU87">
        <v>0</v>
      </c>
      <c r="CV87">
        <v>0</v>
      </c>
      <c r="CW87">
        <v>0.92495099999999997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79.984897999999973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662.54801099999997</v>
      </c>
      <c r="L88">
        <v>415.48785900000001</v>
      </c>
      <c r="M88">
        <v>89.500202999999999</v>
      </c>
      <c r="N88">
        <v>114.76388</v>
      </c>
      <c r="O88">
        <v>120.209401</v>
      </c>
      <c r="P88">
        <v>66.254639999999995</v>
      </c>
      <c r="Q88">
        <v>0</v>
      </c>
      <c r="R88">
        <v>40.503297000000003</v>
      </c>
      <c r="S88">
        <v>25.639448999999999</v>
      </c>
      <c r="T88">
        <v>0</v>
      </c>
      <c r="U88">
        <v>336.167618</v>
      </c>
      <c r="V88">
        <v>11.230537</v>
      </c>
      <c r="W88">
        <v>40.302545000000002</v>
      </c>
      <c r="X88">
        <v>140.89587</v>
      </c>
      <c r="Y88">
        <v>0</v>
      </c>
      <c r="Z88">
        <v>12.626550999999999</v>
      </c>
      <c r="AA88">
        <v>27.067496999999999</v>
      </c>
      <c r="AB88">
        <v>0</v>
      </c>
      <c r="AC88">
        <v>0</v>
      </c>
      <c r="AD88">
        <v>0</v>
      </c>
      <c r="AE88">
        <v>16.382414000000001</v>
      </c>
      <c r="AF88">
        <v>8.0263969999999993</v>
      </c>
      <c r="AG88">
        <v>41.036448999999998</v>
      </c>
      <c r="AH88">
        <v>0</v>
      </c>
      <c r="AI88">
        <v>0</v>
      </c>
      <c r="AJ88">
        <v>0</v>
      </c>
      <c r="AK88">
        <v>25.201264999999999</v>
      </c>
      <c r="AL88">
        <v>23.506447000000001</v>
      </c>
      <c r="AM88">
        <v>15.745255</v>
      </c>
      <c r="AN88">
        <v>0.79243799999999998</v>
      </c>
      <c r="AO88">
        <v>0</v>
      </c>
      <c r="AP88">
        <v>0</v>
      </c>
      <c r="AQ88">
        <v>0</v>
      </c>
      <c r="AR88">
        <v>38.285395000000001</v>
      </c>
      <c r="AS88">
        <v>23.324960999999998</v>
      </c>
      <c r="AT88">
        <v>14.446417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79.984897999999973</v>
      </c>
      <c r="BA88">
        <f t="shared" si="4"/>
        <v>2389.9296939999999</v>
      </c>
      <c r="BD88">
        <v>6.93</v>
      </c>
      <c r="BE88">
        <v>1.88</v>
      </c>
      <c r="BF88">
        <v>2.93</v>
      </c>
      <c r="BG88">
        <v>1.77</v>
      </c>
      <c r="BH88">
        <v>9</v>
      </c>
      <c r="BI88">
        <v>1.28</v>
      </c>
      <c r="BJ88">
        <v>1.34</v>
      </c>
      <c r="BK88">
        <v>1.67</v>
      </c>
      <c r="BL88">
        <v>1.51</v>
      </c>
      <c r="BM88">
        <v>0.19</v>
      </c>
      <c r="BN88">
        <v>3.44</v>
      </c>
      <c r="BO88">
        <v>3.64</v>
      </c>
      <c r="BP88">
        <v>0.25</v>
      </c>
      <c r="BQ88">
        <v>1.95</v>
      </c>
      <c r="BR88">
        <v>2.11</v>
      </c>
      <c r="BS88">
        <v>1.58</v>
      </c>
      <c r="BT88">
        <v>2.8603580000000002</v>
      </c>
      <c r="BU88">
        <v>1.2925979999999999</v>
      </c>
      <c r="BV88">
        <v>1.8085910000000001</v>
      </c>
      <c r="BW88">
        <v>1.8716550000000001</v>
      </c>
      <c r="BX88">
        <v>1.887764</v>
      </c>
      <c r="BY88">
        <v>2.5851959999999998</v>
      </c>
      <c r="BZ88">
        <v>1.27881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5.1186879999999997</v>
      </c>
      <c r="CK88">
        <v>1.8015909999999999</v>
      </c>
      <c r="CL88">
        <v>1.866976</v>
      </c>
      <c r="CM88">
        <v>3.3828109999999998</v>
      </c>
      <c r="CN88">
        <v>3.4124590000000001</v>
      </c>
      <c r="CO88">
        <v>0</v>
      </c>
      <c r="CP88">
        <v>4.1018520000000001</v>
      </c>
      <c r="CQ88">
        <v>1.7062299999999999</v>
      </c>
      <c r="CR88">
        <v>0.81501699999999999</v>
      </c>
      <c r="CS88">
        <v>1.3207789999999999</v>
      </c>
      <c r="CT88">
        <v>0.478572</v>
      </c>
      <c r="CU88">
        <v>0</v>
      </c>
      <c r="CV88">
        <v>0</v>
      </c>
      <c r="CW88">
        <v>0.92495099999999997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79.984897999999973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662.54801099999997</v>
      </c>
      <c r="L89">
        <v>395.48348900000002</v>
      </c>
      <c r="M89">
        <v>89.500202999999999</v>
      </c>
      <c r="N89">
        <v>114.76388</v>
      </c>
      <c r="O89">
        <v>120.209401</v>
      </c>
      <c r="P89">
        <v>66.254639999999995</v>
      </c>
      <c r="Q89">
        <v>0</v>
      </c>
      <c r="R89">
        <v>40.503297000000003</v>
      </c>
      <c r="S89">
        <v>25.639448999999999</v>
      </c>
      <c r="T89">
        <v>0</v>
      </c>
      <c r="U89">
        <v>336.167618</v>
      </c>
      <c r="V89">
        <v>11.230537</v>
      </c>
      <c r="W89">
        <v>32.345686999999998</v>
      </c>
      <c r="X89">
        <v>121.83216299999999</v>
      </c>
      <c r="Y89">
        <v>0</v>
      </c>
      <c r="Z89">
        <v>12.626550999999999</v>
      </c>
      <c r="AA89">
        <v>27.067496999999999</v>
      </c>
      <c r="AB89">
        <v>0</v>
      </c>
      <c r="AC89">
        <v>0</v>
      </c>
      <c r="AD89">
        <v>0</v>
      </c>
      <c r="AE89">
        <v>16.382414000000001</v>
      </c>
      <c r="AF89">
        <v>8.0263969999999993</v>
      </c>
      <c r="AG89">
        <v>41.036448999999998</v>
      </c>
      <c r="AH89">
        <v>0</v>
      </c>
      <c r="AI89">
        <v>0</v>
      </c>
      <c r="AJ89">
        <v>0</v>
      </c>
      <c r="AK89">
        <v>25.201264999999999</v>
      </c>
      <c r="AL89">
        <v>23.506447000000001</v>
      </c>
      <c r="AM89">
        <v>15.745255</v>
      </c>
      <c r="AN89">
        <v>0.79243799999999998</v>
      </c>
      <c r="AO89">
        <v>0</v>
      </c>
      <c r="AP89">
        <v>0</v>
      </c>
      <c r="AQ89">
        <v>0</v>
      </c>
      <c r="AR89">
        <v>37.221912000000003</v>
      </c>
      <c r="AS89">
        <v>23.324960999999998</v>
      </c>
      <c r="AT89">
        <v>14.446417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79.91489799999998</v>
      </c>
      <c r="BA89">
        <f t="shared" si="4"/>
        <v>2341.7712760000004</v>
      </c>
      <c r="BD89">
        <v>6.93</v>
      </c>
      <c r="BE89">
        <v>1.88</v>
      </c>
      <c r="BF89">
        <v>2.93</v>
      </c>
      <c r="BG89">
        <v>1.77</v>
      </c>
      <c r="BH89">
        <v>9</v>
      </c>
      <c r="BI89">
        <v>1.28</v>
      </c>
      <c r="BJ89">
        <v>1.27</v>
      </c>
      <c r="BK89">
        <v>1.67</v>
      </c>
      <c r="BL89">
        <v>1.51</v>
      </c>
      <c r="BM89">
        <v>0.19</v>
      </c>
      <c r="BN89">
        <v>3.44</v>
      </c>
      <c r="BO89">
        <v>3.64</v>
      </c>
      <c r="BP89">
        <v>0.25</v>
      </c>
      <c r="BQ89">
        <v>1.95</v>
      </c>
      <c r="BR89">
        <v>2.11</v>
      </c>
      <c r="BS89">
        <v>1.58</v>
      </c>
      <c r="BT89">
        <v>2.8603580000000002</v>
      </c>
      <c r="BU89">
        <v>1.2925979999999999</v>
      </c>
      <c r="BV89">
        <v>1.8085910000000001</v>
      </c>
      <c r="BW89">
        <v>1.8716550000000001</v>
      </c>
      <c r="BX89">
        <v>1.887764</v>
      </c>
      <c r="BY89">
        <v>2.5851959999999998</v>
      </c>
      <c r="BZ89">
        <v>1.27881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5.1186879999999997</v>
      </c>
      <c r="CK89">
        <v>1.8015909999999999</v>
      </c>
      <c r="CL89">
        <v>1.866976</v>
      </c>
      <c r="CM89">
        <v>3.3828109999999998</v>
      </c>
      <c r="CN89">
        <v>3.4124590000000001</v>
      </c>
      <c r="CO89">
        <v>0</v>
      </c>
      <c r="CP89">
        <v>4.1018520000000001</v>
      </c>
      <c r="CQ89">
        <v>1.7062299999999999</v>
      </c>
      <c r="CR89">
        <v>0.81501699999999999</v>
      </c>
      <c r="CS89">
        <v>1.3207789999999999</v>
      </c>
      <c r="CT89">
        <v>0.478572</v>
      </c>
      <c r="CU89">
        <v>0</v>
      </c>
      <c r="CV89">
        <v>0</v>
      </c>
      <c r="CW89">
        <v>0.92495099999999997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79.91489799999998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662.54801099999997</v>
      </c>
      <c r="L90">
        <v>345.39188899999999</v>
      </c>
      <c r="M90">
        <v>89.500202999999999</v>
      </c>
      <c r="N90">
        <v>114.76388</v>
      </c>
      <c r="O90">
        <v>120.209401</v>
      </c>
      <c r="P90">
        <v>66.254639999999995</v>
      </c>
      <c r="Q90">
        <v>0</v>
      </c>
      <c r="R90">
        <v>40.503297000000003</v>
      </c>
      <c r="S90">
        <v>25.639448999999999</v>
      </c>
      <c r="T90">
        <v>0</v>
      </c>
      <c r="U90">
        <v>336.167618</v>
      </c>
      <c r="V90">
        <v>11.230537</v>
      </c>
      <c r="W90">
        <v>32.345686999999998</v>
      </c>
      <c r="X90">
        <v>121.83216299999999</v>
      </c>
      <c r="Y90">
        <v>0</v>
      </c>
      <c r="Z90">
        <v>12.626550999999999</v>
      </c>
      <c r="AA90">
        <v>27.067496999999999</v>
      </c>
      <c r="AB90">
        <v>0</v>
      </c>
      <c r="AC90">
        <v>0</v>
      </c>
      <c r="AD90">
        <v>0</v>
      </c>
      <c r="AE90">
        <v>16.382414000000001</v>
      </c>
      <c r="AF90">
        <v>8.0263969999999993</v>
      </c>
      <c r="AG90">
        <v>41.036448999999998</v>
      </c>
      <c r="AH90">
        <v>0</v>
      </c>
      <c r="AI90">
        <v>3.81073</v>
      </c>
      <c r="AJ90">
        <v>0</v>
      </c>
      <c r="AK90">
        <v>25.201264999999999</v>
      </c>
      <c r="AL90">
        <v>23.506447000000001</v>
      </c>
      <c r="AM90">
        <v>15.745255</v>
      </c>
      <c r="AN90">
        <v>0.79243799999999998</v>
      </c>
      <c r="AO90">
        <v>0</v>
      </c>
      <c r="AP90">
        <v>0</v>
      </c>
      <c r="AQ90">
        <v>0</v>
      </c>
      <c r="AR90">
        <v>37.221912000000003</v>
      </c>
      <c r="AS90">
        <v>23.324960999999998</v>
      </c>
      <c r="AT90">
        <v>14.446417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79.91489799999998</v>
      </c>
      <c r="BA90">
        <f t="shared" si="4"/>
        <v>2295.4904060000003</v>
      </c>
      <c r="BD90">
        <v>6.93</v>
      </c>
      <c r="BE90">
        <v>1.88</v>
      </c>
      <c r="BF90">
        <v>2.93</v>
      </c>
      <c r="BG90">
        <v>1.77</v>
      </c>
      <c r="BH90">
        <v>9</v>
      </c>
      <c r="BI90">
        <v>1.28</v>
      </c>
      <c r="BJ90">
        <v>1.27</v>
      </c>
      <c r="BK90">
        <v>1.67</v>
      </c>
      <c r="BL90">
        <v>1.51</v>
      </c>
      <c r="BM90">
        <v>0.19</v>
      </c>
      <c r="BN90">
        <v>3.44</v>
      </c>
      <c r="BO90">
        <v>3.64</v>
      </c>
      <c r="BP90">
        <v>0.25</v>
      </c>
      <c r="BQ90">
        <v>1.95</v>
      </c>
      <c r="BR90">
        <v>2.11</v>
      </c>
      <c r="BS90">
        <v>1.58</v>
      </c>
      <c r="BT90">
        <v>2.8603580000000002</v>
      </c>
      <c r="BU90">
        <v>1.2925979999999999</v>
      </c>
      <c r="BV90">
        <v>1.8085910000000001</v>
      </c>
      <c r="BW90">
        <v>1.8716550000000001</v>
      </c>
      <c r="BX90">
        <v>1.887764</v>
      </c>
      <c r="BY90">
        <v>2.5851959999999998</v>
      </c>
      <c r="BZ90">
        <v>1.27881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5.1186879999999997</v>
      </c>
      <c r="CK90">
        <v>1.8015909999999999</v>
      </c>
      <c r="CL90">
        <v>1.866976</v>
      </c>
      <c r="CM90">
        <v>3.3828109999999998</v>
      </c>
      <c r="CN90">
        <v>3.4124590000000001</v>
      </c>
      <c r="CO90">
        <v>0</v>
      </c>
      <c r="CP90">
        <v>4.1018520000000001</v>
      </c>
      <c r="CQ90">
        <v>1.7062299999999999</v>
      </c>
      <c r="CR90">
        <v>0.81501699999999999</v>
      </c>
      <c r="CS90">
        <v>1.3207789999999999</v>
      </c>
      <c r="CT90">
        <v>0.478572</v>
      </c>
      <c r="CU90">
        <v>0</v>
      </c>
      <c r="CV90">
        <v>0</v>
      </c>
      <c r="CW90">
        <v>0.92495099999999997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79.91489799999998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662.54801099999997</v>
      </c>
      <c r="L91">
        <v>367.54778900000002</v>
      </c>
      <c r="M91">
        <v>89.500202999999999</v>
      </c>
      <c r="N91">
        <v>114.76388</v>
      </c>
      <c r="O91">
        <v>120.209401</v>
      </c>
      <c r="P91">
        <v>66.254639999999995</v>
      </c>
      <c r="Q91">
        <v>0</v>
      </c>
      <c r="R91">
        <v>40.503297000000003</v>
      </c>
      <c r="S91">
        <v>25.639448999999999</v>
      </c>
      <c r="T91">
        <v>0</v>
      </c>
      <c r="U91">
        <v>336.167618</v>
      </c>
      <c r="V91">
        <v>11.230537</v>
      </c>
      <c r="W91">
        <v>32.345686999999998</v>
      </c>
      <c r="X91">
        <v>98.869364000000004</v>
      </c>
      <c r="Y91">
        <v>0</v>
      </c>
      <c r="Z91">
        <v>6.3132760000000001</v>
      </c>
      <c r="AA91">
        <v>13.533747999999999</v>
      </c>
      <c r="AB91">
        <v>0</v>
      </c>
      <c r="AC91">
        <v>0</v>
      </c>
      <c r="AD91">
        <v>0</v>
      </c>
      <c r="AE91">
        <v>16.382414000000001</v>
      </c>
      <c r="AF91">
        <v>8.0263969999999993</v>
      </c>
      <c r="AG91">
        <v>41.036448999999998</v>
      </c>
      <c r="AH91">
        <v>0</v>
      </c>
      <c r="AI91">
        <v>16.513161</v>
      </c>
      <c r="AJ91">
        <v>0</v>
      </c>
      <c r="AK91">
        <v>25.201264999999999</v>
      </c>
      <c r="AL91">
        <v>23.506447000000001</v>
      </c>
      <c r="AM91">
        <v>15.745255</v>
      </c>
      <c r="AN91">
        <v>0.79243799999999998</v>
      </c>
      <c r="AO91">
        <v>0</v>
      </c>
      <c r="AP91">
        <v>0</v>
      </c>
      <c r="AQ91">
        <v>0</v>
      </c>
      <c r="AR91">
        <v>35.094946</v>
      </c>
      <c r="AS91">
        <v>22.029129999999999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79.964897999999977</v>
      </c>
      <c r="BA91">
        <f t="shared" si="4"/>
        <v>2284.1661170000007</v>
      </c>
      <c r="BD91">
        <v>6.93</v>
      </c>
      <c r="BE91">
        <v>1.88</v>
      </c>
      <c r="BF91">
        <v>2.93</v>
      </c>
      <c r="BG91">
        <v>1.77</v>
      </c>
      <c r="BH91">
        <v>9</v>
      </c>
      <c r="BI91">
        <v>1.31</v>
      </c>
      <c r="BJ91">
        <v>1.29</v>
      </c>
      <c r="BK91">
        <v>1.67</v>
      </c>
      <c r="BL91">
        <v>1.51</v>
      </c>
      <c r="BM91">
        <v>0.19</v>
      </c>
      <c r="BN91">
        <v>3.44</v>
      </c>
      <c r="BO91">
        <v>3.64</v>
      </c>
      <c r="BP91">
        <v>0.25</v>
      </c>
      <c r="BQ91">
        <v>1.95</v>
      </c>
      <c r="BR91">
        <v>2.11</v>
      </c>
      <c r="BS91">
        <v>1.58</v>
      </c>
      <c r="BT91">
        <v>2.8603580000000002</v>
      </c>
      <c r="BU91">
        <v>1.2925979999999999</v>
      </c>
      <c r="BV91">
        <v>1.8085910000000001</v>
      </c>
      <c r="BW91">
        <v>1.8716550000000001</v>
      </c>
      <c r="BX91">
        <v>1.887764</v>
      </c>
      <c r="BY91">
        <v>2.5851959999999998</v>
      </c>
      <c r="BZ91">
        <v>1.27881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5.1186879999999997</v>
      </c>
      <c r="CK91">
        <v>1.8015909999999999</v>
      </c>
      <c r="CL91">
        <v>1.866976</v>
      </c>
      <c r="CM91">
        <v>3.3828109999999998</v>
      </c>
      <c r="CN91">
        <v>3.4124590000000001</v>
      </c>
      <c r="CO91">
        <v>0</v>
      </c>
      <c r="CP91">
        <v>4.1018520000000001</v>
      </c>
      <c r="CQ91">
        <v>1.7062299999999999</v>
      </c>
      <c r="CR91">
        <v>0.81501699999999999</v>
      </c>
      <c r="CS91">
        <v>1.3207789999999999</v>
      </c>
      <c r="CT91">
        <v>0.478572</v>
      </c>
      <c r="CU91">
        <v>0</v>
      </c>
      <c r="CV91">
        <v>0</v>
      </c>
      <c r="CW91">
        <v>0.92495099999999997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79.964897999999977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662.54801099999997</v>
      </c>
      <c r="L92">
        <v>355.02488899999997</v>
      </c>
      <c r="M92">
        <v>89.500202999999999</v>
      </c>
      <c r="N92">
        <v>114.76388</v>
      </c>
      <c r="O92">
        <v>120.209401</v>
      </c>
      <c r="P92">
        <v>66.254639999999995</v>
      </c>
      <c r="Q92">
        <v>0</v>
      </c>
      <c r="R92">
        <v>40.503297000000003</v>
      </c>
      <c r="S92">
        <v>25.639448999999999</v>
      </c>
      <c r="T92">
        <v>0</v>
      </c>
      <c r="U92">
        <v>336.167618</v>
      </c>
      <c r="V92">
        <v>11.230537</v>
      </c>
      <c r="W92">
        <v>32.345686999999998</v>
      </c>
      <c r="X92">
        <v>98.869364000000004</v>
      </c>
      <c r="Y92">
        <v>0</v>
      </c>
      <c r="Z92">
        <v>6.3132760000000001</v>
      </c>
      <c r="AA92">
        <v>13.533747999999999</v>
      </c>
      <c r="AB92">
        <v>0</v>
      </c>
      <c r="AC92">
        <v>0</v>
      </c>
      <c r="AD92">
        <v>0</v>
      </c>
      <c r="AE92">
        <v>16.382414000000001</v>
      </c>
      <c r="AF92">
        <v>8.0263969999999993</v>
      </c>
      <c r="AG92">
        <v>41.036448999999998</v>
      </c>
      <c r="AH92">
        <v>0</v>
      </c>
      <c r="AI92">
        <v>16.513161</v>
      </c>
      <c r="AJ92">
        <v>0</v>
      </c>
      <c r="AK92">
        <v>25.201264999999999</v>
      </c>
      <c r="AL92">
        <v>23.506447000000001</v>
      </c>
      <c r="AM92">
        <v>15.745255</v>
      </c>
      <c r="AN92">
        <v>0.79243799999999998</v>
      </c>
      <c r="AO92">
        <v>0</v>
      </c>
      <c r="AP92">
        <v>0</v>
      </c>
      <c r="AQ92">
        <v>0</v>
      </c>
      <c r="AR92">
        <v>35.094946</v>
      </c>
      <c r="AS92">
        <v>22.029129999999999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79.964897999999977</v>
      </c>
      <c r="BA92">
        <f t="shared" si="4"/>
        <v>2271.6432170000003</v>
      </c>
      <c r="BD92">
        <v>6.93</v>
      </c>
      <c r="BE92">
        <v>1.88</v>
      </c>
      <c r="BF92">
        <v>2.93</v>
      </c>
      <c r="BG92">
        <v>1.77</v>
      </c>
      <c r="BH92">
        <v>9</v>
      </c>
      <c r="BI92">
        <v>1.31</v>
      </c>
      <c r="BJ92">
        <v>1.29</v>
      </c>
      <c r="BK92">
        <v>1.67</v>
      </c>
      <c r="BL92">
        <v>1.51</v>
      </c>
      <c r="BM92">
        <v>0.19</v>
      </c>
      <c r="BN92">
        <v>3.44</v>
      </c>
      <c r="BO92">
        <v>3.64</v>
      </c>
      <c r="BP92">
        <v>0.25</v>
      </c>
      <c r="BQ92">
        <v>1.95</v>
      </c>
      <c r="BR92">
        <v>2.11</v>
      </c>
      <c r="BS92">
        <v>1.58</v>
      </c>
      <c r="BT92">
        <v>2.8603580000000002</v>
      </c>
      <c r="BU92">
        <v>1.2925979999999999</v>
      </c>
      <c r="BV92">
        <v>1.8085910000000001</v>
      </c>
      <c r="BW92">
        <v>1.8716550000000001</v>
      </c>
      <c r="BX92">
        <v>1.887764</v>
      </c>
      <c r="BY92">
        <v>2.5851959999999998</v>
      </c>
      <c r="BZ92">
        <v>1.27881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5.1186879999999997</v>
      </c>
      <c r="CK92">
        <v>1.8015909999999999</v>
      </c>
      <c r="CL92">
        <v>1.866976</v>
      </c>
      <c r="CM92">
        <v>3.3828109999999998</v>
      </c>
      <c r="CN92">
        <v>3.4124590000000001</v>
      </c>
      <c r="CO92">
        <v>0</v>
      </c>
      <c r="CP92">
        <v>4.1018520000000001</v>
      </c>
      <c r="CQ92">
        <v>1.7062299999999999</v>
      </c>
      <c r="CR92">
        <v>0.81501699999999999</v>
      </c>
      <c r="CS92">
        <v>1.3207789999999999</v>
      </c>
      <c r="CT92">
        <v>0.478572</v>
      </c>
      <c r="CU92">
        <v>0</v>
      </c>
      <c r="CV92">
        <v>0</v>
      </c>
      <c r="CW92">
        <v>0.92495099999999997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79.964897999999977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662.54801099999997</v>
      </c>
      <c r="L93">
        <v>306.85988900000001</v>
      </c>
      <c r="M93">
        <v>89.500202999999999</v>
      </c>
      <c r="N93">
        <v>114.76388</v>
      </c>
      <c r="O93">
        <v>120.209401</v>
      </c>
      <c r="P93">
        <v>66.254639999999995</v>
      </c>
      <c r="Q93">
        <v>0</v>
      </c>
      <c r="R93">
        <v>40.503297000000003</v>
      </c>
      <c r="S93">
        <v>25.639448999999999</v>
      </c>
      <c r="T93">
        <v>0</v>
      </c>
      <c r="U93">
        <v>336.167618</v>
      </c>
      <c r="V93">
        <v>11.230537</v>
      </c>
      <c r="W93">
        <v>32.345686999999998</v>
      </c>
      <c r="X93">
        <v>111.485817</v>
      </c>
      <c r="Y93">
        <v>0</v>
      </c>
      <c r="Z93">
        <v>6.3132760000000001</v>
      </c>
      <c r="AA93">
        <v>13.533747999999999</v>
      </c>
      <c r="AB93">
        <v>0</v>
      </c>
      <c r="AC93">
        <v>0</v>
      </c>
      <c r="AD93">
        <v>0</v>
      </c>
      <c r="AE93">
        <v>16.382414000000001</v>
      </c>
      <c r="AF93">
        <v>8.0263969999999993</v>
      </c>
      <c r="AG93">
        <v>41.036448999999998</v>
      </c>
      <c r="AH93">
        <v>0</v>
      </c>
      <c r="AI93">
        <v>16.513161</v>
      </c>
      <c r="AJ93">
        <v>0</v>
      </c>
      <c r="AK93">
        <v>25.201264999999999</v>
      </c>
      <c r="AL93">
        <v>23.506447000000001</v>
      </c>
      <c r="AM93">
        <v>15.745255</v>
      </c>
      <c r="AN93">
        <v>0.79243799999999998</v>
      </c>
      <c r="AO93">
        <v>0</v>
      </c>
      <c r="AP93">
        <v>0</v>
      </c>
      <c r="AQ93">
        <v>0</v>
      </c>
      <c r="AR93">
        <v>29.777529999999999</v>
      </c>
      <c r="AS93">
        <v>22.029129999999999</v>
      </c>
      <c r="AT93">
        <v>14.446417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79.964897999999977</v>
      </c>
      <c r="BA93">
        <f t="shared" si="4"/>
        <v>2230.7772539999996</v>
      </c>
      <c r="BD93">
        <v>6.93</v>
      </c>
      <c r="BE93">
        <v>1.88</v>
      </c>
      <c r="BF93">
        <v>2.93</v>
      </c>
      <c r="BG93">
        <v>1.77</v>
      </c>
      <c r="BH93">
        <v>9</v>
      </c>
      <c r="BI93">
        <v>1.31</v>
      </c>
      <c r="BJ93">
        <v>1.29</v>
      </c>
      <c r="BK93">
        <v>1.67</v>
      </c>
      <c r="BL93">
        <v>1.51</v>
      </c>
      <c r="BM93">
        <v>0.19</v>
      </c>
      <c r="BN93">
        <v>3.44</v>
      </c>
      <c r="BO93">
        <v>3.64</v>
      </c>
      <c r="BP93">
        <v>0.25</v>
      </c>
      <c r="BQ93">
        <v>1.95</v>
      </c>
      <c r="BR93">
        <v>2.11</v>
      </c>
      <c r="BS93">
        <v>1.58</v>
      </c>
      <c r="BT93">
        <v>2.8603580000000002</v>
      </c>
      <c r="BU93">
        <v>1.2925979999999999</v>
      </c>
      <c r="BV93">
        <v>1.8085910000000001</v>
      </c>
      <c r="BW93">
        <v>1.8716550000000001</v>
      </c>
      <c r="BX93">
        <v>1.887764</v>
      </c>
      <c r="BY93">
        <v>2.5851959999999998</v>
      </c>
      <c r="BZ93">
        <v>1.27881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5.1186879999999997</v>
      </c>
      <c r="CK93">
        <v>1.8015909999999999</v>
      </c>
      <c r="CL93">
        <v>1.866976</v>
      </c>
      <c r="CM93">
        <v>3.3828109999999998</v>
      </c>
      <c r="CN93">
        <v>3.4124590000000001</v>
      </c>
      <c r="CO93">
        <v>0</v>
      </c>
      <c r="CP93">
        <v>4.1018520000000001</v>
      </c>
      <c r="CQ93">
        <v>1.7062299999999999</v>
      </c>
      <c r="CR93">
        <v>0.81501699999999999</v>
      </c>
      <c r="CS93">
        <v>1.3207789999999999</v>
      </c>
      <c r="CT93">
        <v>0.478572</v>
      </c>
      <c r="CU93">
        <v>0</v>
      </c>
      <c r="CV93">
        <v>0</v>
      </c>
      <c r="CW93">
        <v>0.92495099999999997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79.964897999999977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614.33783200000005</v>
      </c>
      <c r="L94">
        <v>287.59388899999999</v>
      </c>
      <c r="M94">
        <v>89.500202999999999</v>
      </c>
      <c r="N94">
        <v>114.76388</v>
      </c>
      <c r="O94">
        <v>120.209401</v>
      </c>
      <c r="P94">
        <v>66.254639999999995</v>
      </c>
      <c r="Q94">
        <v>0</v>
      </c>
      <c r="R94">
        <v>40.503297000000003</v>
      </c>
      <c r="S94">
        <v>25.639448999999999</v>
      </c>
      <c r="T94">
        <v>0</v>
      </c>
      <c r="U94">
        <v>336.167618</v>
      </c>
      <c r="V94">
        <v>11.230537</v>
      </c>
      <c r="W94">
        <v>32.345686999999998</v>
      </c>
      <c r="X94">
        <v>111.485817</v>
      </c>
      <c r="Y94">
        <v>0</v>
      </c>
      <c r="Z94">
        <v>6.3132760000000001</v>
      </c>
      <c r="AA94">
        <v>13.533747999999999</v>
      </c>
      <c r="AB94">
        <v>0</v>
      </c>
      <c r="AC94">
        <v>0</v>
      </c>
      <c r="AD94">
        <v>0</v>
      </c>
      <c r="AE94">
        <v>16.382414000000001</v>
      </c>
      <c r="AF94">
        <v>8.0263969999999993</v>
      </c>
      <c r="AG94">
        <v>41.036448999999998</v>
      </c>
      <c r="AH94">
        <v>0</v>
      </c>
      <c r="AI94">
        <v>16.513161</v>
      </c>
      <c r="AJ94">
        <v>0</v>
      </c>
      <c r="AK94">
        <v>25.201264999999999</v>
      </c>
      <c r="AL94">
        <v>23.506447000000001</v>
      </c>
      <c r="AM94">
        <v>15.745255</v>
      </c>
      <c r="AN94">
        <v>0.79243799999999998</v>
      </c>
      <c r="AO94">
        <v>0</v>
      </c>
      <c r="AP94">
        <v>0</v>
      </c>
      <c r="AQ94">
        <v>0</v>
      </c>
      <c r="AR94">
        <v>29.777529999999999</v>
      </c>
      <c r="AS94">
        <v>22.029129999999999</v>
      </c>
      <c r="AT94">
        <v>14.446417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79.91489799999998</v>
      </c>
      <c r="BA94">
        <f t="shared" si="4"/>
        <v>2163.2510750000001</v>
      </c>
      <c r="BD94">
        <v>6.93</v>
      </c>
      <c r="BE94">
        <v>1.88</v>
      </c>
      <c r="BF94">
        <v>2.93</v>
      </c>
      <c r="BG94">
        <v>1.77</v>
      </c>
      <c r="BH94">
        <v>9</v>
      </c>
      <c r="BI94">
        <v>1.28</v>
      </c>
      <c r="BJ94">
        <v>1.27</v>
      </c>
      <c r="BK94">
        <v>1.67</v>
      </c>
      <c r="BL94">
        <v>1.51</v>
      </c>
      <c r="BM94">
        <v>0.19</v>
      </c>
      <c r="BN94">
        <v>3.44</v>
      </c>
      <c r="BO94">
        <v>3.64</v>
      </c>
      <c r="BP94">
        <v>0.25</v>
      </c>
      <c r="BQ94">
        <v>1.95</v>
      </c>
      <c r="BR94">
        <v>2.11</v>
      </c>
      <c r="BS94">
        <v>1.58</v>
      </c>
      <c r="BT94">
        <v>2.8603580000000002</v>
      </c>
      <c r="BU94">
        <v>1.2925979999999999</v>
      </c>
      <c r="BV94">
        <v>1.8085910000000001</v>
      </c>
      <c r="BW94">
        <v>1.8716550000000001</v>
      </c>
      <c r="BX94">
        <v>1.887764</v>
      </c>
      <c r="BY94">
        <v>2.5851959999999998</v>
      </c>
      <c r="BZ94">
        <v>1.27881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5.1186879999999997</v>
      </c>
      <c r="CK94">
        <v>1.8015909999999999</v>
      </c>
      <c r="CL94">
        <v>1.866976</v>
      </c>
      <c r="CM94">
        <v>3.3828109999999998</v>
      </c>
      <c r="CN94">
        <v>3.4124590000000001</v>
      </c>
      <c r="CO94">
        <v>0</v>
      </c>
      <c r="CP94">
        <v>4.1018520000000001</v>
      </c>
      <c r="CQ94">
        <v>1.7062299999999999</v>
      </c>
      <c r="CR94">
        <v>0.81501699999999999</v>
      </c>
      <c r="CS94">
        <v>1.3207789999999999</v>
      </c>
      <c r="CT94">
        <v>0.478572</v>
      </c>
      <c r="CU94">
        <v>0</v>
      </c>
      <c r="CV94">
        <v>0</v>
      </c>
      <c r="CW94">
        <v>0.92495099999999997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79.91489799999998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614.33783200000005</v>
      </c>
      <c r="L95">
        <v>268.32788900000003</v>
      </c>
      <c r="M95">
        <v>89.500202999999999</v>
      </c>
      <c r="N95">
        <v>114.76388</v>
      </c>
      <c r="O95">
        <v>120.209401</v>
      </c>
      <c r="P95">
        <v>66.254639999999995</v>
      </c>
      <c r="Q95">
        <v>0</v>
      </c>
      <c r="R95">
        <v>40.503297000000003</v>
      </c>
      <c r="S95">
        <v>25.639448999999999</v>
      </c>
      <c r="T95">
        <v>0</v>
      </c>
      <c r="U95">
        <v>336.167618</v>
      </c>
      <c r="V95">
        <v>11.230537</v>
      </c>
      <c r="W95">
        <v>32.345686999999998</v>
      </c>
      <c r="X95">
        <v>108.33812399999999</v>
      </c>
      <c r="Y95">
        <v>0</v>
      </c>
      <c r="Z95">
        <v>6.3132760000000001</v>
      </c>
      <c r="AA95">
        <v>13.533747999999999</v>
      </c>
      <c r="AB95">
        <v>0</v>
      </c>
      <c r="AC95">
        <v>0</v>
      </c>
      <c r="AD95">
        <v>0</v>
      </c>
      <c r="AE95">
        <v>16.382414000000001</v>
      </c>
      <c r="AF95">
        <v>8.0263969999999993</v>
      </c>
      <c r="AG95">
        <v>41.036448999999998</v>
      </c>
      <c r="AH95">
        <v>0</v>
      </c>
      <c r="AI95">
        <v>16.513161</v>
      </c>
      <c r="AJ95">
        <v>0</v>
      </c>
      <c r="AK95">
        <v>25.201264999999999</v>
      </c>
      <c r="AL95">
        <v>12.312901</v>
      </c>
      <c r="AM95">
        <v>15.745255</v>
      </c>
      <c r="AN95">
        <v>0.79243799999999998</v>
      </c>
      <c r="AO95">
        <v>0</v>
      </c>
      <c r="AP95">
        <v>0</v>
      </c>
      <c r="AQ95">
        <v>0</v>
      </c>
      <c r="AR95">
        <v>25.523596999999999</v>
      </c>
      <c r="AS95">
        <v>22.029129999999999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70.962550999999976</v>
      </c>
      <c r="BA95">
        <f t="shared" si="4"/>
        <v>2116.4375559999999</v>
      </c>
      <c r="BD95">
        <v>6.93</v>
      </c>
      <c r="BE95">
        <v>1.88</v>
      </c>
      <c r="BF95">
        <v>2.93</v>
      </c>
      <c r="BG95">
        <v>1.77</v>
      </c>
      <c r="BH95">
        <v>0</v>
      </c>
      <c r="BI95">
        <v>1.28</v>
      </c>
      <c r="BJ95">
        <v>1.27</v>
      </c>
      <c r="BK95">
        <v>1.67</v>
      </c>
      <c r="BL95">
        <v>1.51</v>
      </c>
      <c r="BM95">
        <v>0.19</v>
      </c>
      <c r="BN95">
        <v>3.44</v>
      </c>
      <c r="BO95">
        <v>3.64</v>
      </c>
      <c r="BP95">
        <v>0.25</v>
      </c>
      <c r="BQ95">
        <v>1.95</v>
      </c>
      <c r="BR95">
        <v>2.11</v>
      </c>
      <c r="BS95">
        <v>1.58</v>
      </c>
      <c r="BT95">
        <v>2.8603580000000002</v>
      </c>
      <c r="BU95">
        <v>1.2925979999999999</v>
      </c>
      <c r="BV95">
        <v>1.856244</v>
      </c>
      <c r="BW95">
        <v>1.8716550000000001</v>
      </c>
      <c r="BX95">
        <v>1.887764</v>
      </c>
      <c r="BY95">
        <v>2.5851959999999998</v>
      </c>
      <c r="BZ95">
        <v>1.27881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5.1186879999999997</v>
      </c>
      <c r="CK95">
        <v>1.8015909999999999</v>
      </c>
      <c r="CL95">
        <v>1.866976</v>
      </c>
      <c r="CM95">
        <v>3.3828109999999998</v>
      </c>
      <c r="CN95">
        <v>3.4124590000000001</v>
      </c>
      <c r="CO95">
        <v>0</v>
      </c>
      <c r="CP95">
        <v>4.1018520000000001</v>
      </c>
      <c r="CQ95">
        <v>1.7062299999999999</v>
      </c>
      <c r="CR95">
        <v>0.81501699999999999</v>
      </c>
      <c r="CS95">
        <v>1.3207789999999999</v>
      </c>
      <c r="CT95">
        <v>0.478572</v>
      </c>
      <c r="CU95">
        <v>0</v>
      </c>
      <c r="CV95">
        <v>0</v>
      </c>
      <c r="CW95">
        <v>0.92495099999999997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70.962550999999976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604.30024600000002</v>
      </c>
      <c r="L96">
        <v>268.32788900000003</v>
      </c>
      <c r="M96">
        <v>89.500202999999999</v>
      </c>
      <c r="N96">
        <v>114.76388</v>
      </c>
      <c r="O96">
        <v>120.209401</v>
      </c>
      <c r="P96">
        <v>66.254639999999995</v>
      </c>
      <c r="Q96">
        <v>0</v>
      </c>
      <c r="R96">
        <v>40.503297000000003</v>
      </c>
      <c r="S96">
        <v>25.639448999999999</v>
      </c>
      <c r="T96">
        <v>0</v>
      </c>
      <c r="U96">
        <v>336.167618</v>
      </c>
      <c r="V96">
        <v>11.230537</v>
      </c>
      <c r="W96">
        <v>32.345686999999998</v>
      </c>
      <c r="X96">
        <v>108.33812399999999</v>
      </c>
      <c r="Y96">
        <v>0</v>
      </c>
      <c r="Z96">
        <v>6.3132760000000001</v>
      </c>
      <c r="AA96">
        <v>13.533747999999999</v>
      </c>
      <c r="AB96">
        <v>0</v>
      </c>
      <c r="AC96">
        <v>0</v>
      </c>
      <c r="AD96">
        <v>0</v>
      </c>
      <c r="AE96">
        <v>16.382414000000001</v>
      </c>
      <c r="AF96">
        <v>8.0263969999999993</v>
      </c>
      <c r="AG96">
        <v>41.036448999999998</v>
      </c>
      <c r="AH96">
        <v>0</v>
      </c>
      <c r="AI96">
        <v>16.513161</v>
      </c>
      <c r="AJ96">
        <v>0</v>
      </c>
      <c r="AK96">
        <v>25.201264999999999</v>
      </c>
      <c r="AL96">
        <v>12.312901</v>
      </c>
      <c r="AM96">
        <v>15.745255</v>
      </c>
      <c r="AN96">
        <v>0.79243799999999998</v>
      </c>
      <c r="AO96">
        <v>0</v>
      </c>
      <c r="AP96">
        <v>0</v>
      </c>
      <c r="AQ96">
        <v>0</v>
      </c>
      <c r="AR96">
        <v>25.523596999999999</v>
      </c>
      <c r="AS96">
        <v>22.029129999999999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70.966867999999977</v>
      </c>
      <c r="BA96">
        <f t="shared" si="4"/>
        <v>2106.4042870000003</v>
      </c>
      <c r="BD96">
        <v>6.93</v>
      </c>
      <c r="BE96">
        <v>1.88</v>
      </c>
      <c r="BF96">
        <v>2.93</v>
      </c>
      <c r="BG96">
        <v>1.77</v>
      </c>
      <c r="BH96">
        <v>0</v>
      </c>
      <c r="BI96">
        <v>1.28</v>
      </c>
      <c r="BJ96">
        <v>1.27</v>
      </c>
      <c r="BK96">
        <v>1.67</v>
      </c>
      <c r="BL96">
        <v>1.51</v>
      </c>
      <c r="BM96">
        <v>0.19</v>
      </c>
      <c r="BN96">
        <v>3.44</v>
      </c>
      <c r="BO96">
        <v>3.64</v>
      </c>
      <c r="BP96">
        <v>0.25</v>
      </c>
      <c r="BQ96">
        <v>1.95</v>
      </c>
      <c r="BR96">
        <v>2.11</v>
      </c>
      <c r="BS96">
        <v>1.58</v>
      </c>
      <c r="BT96">
        <v>2.8603580000000002</v>
      </c>
      <c r="BU96">
        <v>1.2925979999999999</v>
      </c>
      <c r="BV96">
        <v>1.8605609999999999</v>
      </c>
      <c r="BW96">
        <v>1.8716550000000001</v>
      </c>
      <c r="BX96">
        <v>1.887764</v>
      </c>
      <c r="BY96">
        <v>2.5851959999999998</v>
      </c>
      <c r="BZ96">
        <v>1.27881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5.1186879999999997</v>
      </c>
      <c r="CK96">
        <v>1.8015909999999999</v>
      </c>
      <c r="CL96">
        <v>1.866976</v>
      </c>
      <c r="CM96">
        <v>3.3828109999999998</v>
      </c>
      <c r="CN96">
        <v>3.4124590000000001</v>
      </c>
      <c r="CO96">
        <v>0</v>
      </c>
      <c r="CP96">
        <v>4.1018520000000001</v>
      </c>
      <c r="CQ96">
        <v>1.7062299999999999</v>
      </c>
      <c r="CR96">
        <v>0.81501699999999999</v>
      </c>
      <c r="CS96">
        <v>1.3207789999999999</v>
      </c>
      <c r="CT96">
        <v>0.478572</v>
      </c>
      <c r="CU96">
        <v>0</v>
      </c>
      <c r="CV96">
        <v>0</v>
      </c>
      <c r="CW96">
        <v>0.92495099999999997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70.966867999999977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594.27229299999999</v>
      </c>
      <c r="L97">
        <v>268.32788900000003</v>
      </c>
      <c r="M97">
        <v>89.500202999999999</v>
      </c>
      <c r="N97">
        <v>114.76388</v>
      </c>
      <c r="O97">
        <v>120.209401</v>
      </c>
      <c r="P97">
        <v>66.254639999999995</v>
      </c>
      <c r="Q97">
        <v>0</v>
      </c>
      <c r="R97">
        <v>40.503297000000003</v>
      </c>
      <c r="S97">
        <v>25.639448999999999</v>
      </c>
      <c r="T97">
        <v>0</v>
      </c>
      <c r="U97">
        <v>336.167618</v>
      </c>
      <c r="V97">
        <v>11.230537</v>
      </c>
      <c r="W97">
        <v>32.345686999999998</v>
      </c>
      <c r="X97">
        <v>108.33812399999999</v>
      </c>
      <c r="Y97">
        <v>0</v>
      </c>
      <c r="Z97">
        <v>6.3132760000000001</v>
      </c>
      <c r="AA97">
        <v>13.533747999999999</v>
      </c>
      <c r="AB97">
        <v>0</v>
      </c>
      <c r="AC97">
        <v>0</v>
      </c>
      <c r="AD97">
        <v>0</v>
      </c>
      <c r="AE97">
        <v>16.382414000000001</v>
      </c>
      <c r="AF97">
        <v>8.0263969999999993</v>
      </c>
      <c r="AG97">
        <v>41.036448999999998</v>
      </c>
      <c r="AH97">
        <v>0</v>
      </c>
      <c r="AI97">
        <v>3.81073</v>
      </c>
      <c r="AJ97">
        <v>0</v>
      </c>
      <c r="AK97">
        <v>25.201264999999999</v>
      </c>
      <c r="AL97">
        <v>12.312901</v>
      </c>
      <c r="AM97">
        <v>15.745255</v>
      </c>
      <c r="AN97">
        <v>0.79243799999999998</v>
      </c>
      <c r="AO97">
        <v>0</v>
      </c>
      <c r="AP97">
        <v>0</v>
      </c>
      <c r="AQ97">
        <v>0</v>
      </c>
      <c r="AR97">
        <v>25.523596999999999</v>
      </c>
      <c r="AS97">
        <v>22.029129999999999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71.447144999999978</v>
      </c>
      <c r="BA97">
        <f t="shared" si="4"/>
        <v>2084.1541799999995</v>
      </c>
      <c r="BD97">
        <v>7.34</v>
      </c>
      <c r="BE97">
        <v>1.88</v>
      </c>
      <c r="BF97">
        <v>2.93</v>
      </c>
      <c r="BG97">
        <v>1.77</v>
      </c>
      <c r="BH97">
        <v>0</v>
      </c>
      <c r="BI97">
        <v>1.28</v>
      </c>
      <c r="BJ97">
        <v>1.27</v>
      </c>
      <c r="BK97">
        <v>1.67</v>
      </c>
      <c r="BL97">
        <v>1.56</v>
      </c>
      <c r="BM97">
        <v>0.19</v>
      </c>
      <c r="BN97">
        <v>3.44</v>
      </c>
      <c r="BO97">
        <v>3.64</v>
      </c>
      <c r="BP97">
        <v>0.25</v>
      </c>
      <c r="BQ97">
        <v>1.95</v>
      </c>
      <c r="BR97">
        <v>2.11</v>
      </c>
      <c r="BS97">
        <v>1.58</v>
      </c>
      <c r="BT97">
        <v>2.8603580000000002</v>
      </c>
      <c r="BU97">
        <v>1.2925979999999999</v>
      </c>
      <c r="BV97">
        <v>1.880838</v>
      </c>
      <c r="BW97">
        <v>1.8716550000000001</v>
      </c>
      <c r="BX97">
        <v>1.887764</v>
      </c>
      <c r="BY97">
        <v>2.5851959999999998</v>
      </c>
      <c r="BZ97">
        <v>1.27881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5.1186879999999997</v>
      </c>
      <c r="CK97">
        <v>1.8015909999999999</v>
      </c>
      <c r="CL97">
        <v>1.866976</v>
      </c>
      <c r="CM97">
        <v>3.3828109999999998</v>
      </c>
      <c r="CN97">
        <v>3.4124590000000001</v>
      </c>
      <c r="CO97">
        <v>0</v>
      </c>
      <c r="CP97">
        <v>4.1018520000000001</v>
      </c>
      <c r="CQ97">
        <v>1.7062299999999999</v>
      </c>
      <c r="CR97">
        <v>0.81501699999999999</v>
      </c>
      <c r="CS97">
        <v>1.3207789999999999</v>
      </c>
      <c r="CT97">
        <v>0.478572</v>
      </c>
      <c r="CU97">
        <v>0</v>
      </c>
      <c r="CV97">
        <v>0</v>
      </c>
      <c r="CW97">
        <v>0.92495099999999997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71.447144999999978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594.27229299999999</v>
      </c>
      <c r="L98">
        <v>287.59388899999999</v>
      </c>
      <c r="M98">
        <v>89.500202999999999</v>
      </c>
      <c r="N98">
        <v>114.76388</v>
      </c>
      <c r="O98">
        <v>120.209401</v>
      </c>
      <c r="P98">
        <v>66.254639999999995</v>
      </c>
      <c r="Q98">
        <v>0</v>
      </c>
      <c r="R98">
        <v>40.503297000000003</v>
      </c>
      <c r="S98">
        <v>25.639448999999999</v>
      </c>
      <c r="T98">
        <v>0</v>
      </c>
      <c r="U98">
        <v>336.167618</v>
      </c>
      <c r="V98">
        <v>11.230537</v>
      </c>
      <c r="W98">
        <v>32.345686999999998</v>
      </c>
      <c r="X98">
        <v>108.33812399999999</v>
      </c>
      <c r="Y98">
        <v>0</v>
      </c>
      <c r="Z98">
        <v>6.3132760000000001</v>
      </c>
      <c r="AA98">
        <v>0</v>
      </c>
      <c r="AB98">
        <v>0</v>
      </c>
      <c r="AC98">
        <v>0</v>
      </c>
      <c r="AD98">
        <v>0</v>
      </c>
      <c r="AE98">
        <v>16.382414000000001</v>
      </c>
      <c r="AF98">
        <v>8.0263969999999993</v>
      </c>
      <c r="AG98">
        <v>41.036448999999998</v>
      </c>
      <c r="AH98">
        <v>0</v>
      </c>
      <c r="AI98">
        <v>0</v>
      </c>
      <c r="AJ98">
        <v>0</v>
      </c>
      <c r="AK98">
        <v>25.201264999999999</v>
      </c>
      <c r="AL98">
        <v>12.312901</v>
      </c>
      <c r="AM98">
        <v>15.745255</v>
      </c>
      <c r="AN98">
        <v>0.79243799999999998</v>
      </c>
      <c r="AO98">
        <v>0</v>
      </c>
      <c r="AP98">
        <v>0</v>
      </c>
      <c r="AQ98">
        <v>0</v>
      </c>
      <c r="AR98">
        <v>25.523596999999999</v>
      </c>
      <c r="AS98">
        <v>22.029129999999999</v>
      </c>
      <c r="AT98">
        <v>14.446417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71.477657999999977</v>
      </c>
      <c r="BA98">
        <f t="shared" si="4"/>
        <v>2086.1062149999998</v>
      </c>
      <c r="BD98">
        <v>7.37</v>
      </c>
      <c r="BE98">
        <v>1.88</v>
      </c>
      <c r="BF98">
        <v>2.93</v>
      </c>
      <c r="BG98">
        <v>1.77</v>
      </c>
      <c r="BH98">
        <v>0</v>
      </c>
      <c r="BI98">
        <v>1.28</v>
      </c>
      <c r="BJ98">
        <v>1.27</v>
      </c>
      <c r="BK98">
        <v>1.67</v>
      </c>
      <c r="BL98">
        <v>1.56</v>
      </c>
      <c r="BM98">
        <v>0.19</v>
      </c>
      <c r="BN98">
        <v>3.44</v>
      </c>
      <c r="BO98">
        <v>3.64</v>
      </c>
      <c r="BP98">
        <v>0.25</v>
      </c>
      <c r="BQ98">
        <v>1.95</v>
      </c>
      <c r="BR98">
        <v>2.11</v>
      </c>
      <c r="BS98">
        <v>1.58</v>
      </c>
      <c r="BT98">
        <v>2.8603580000000002</v>
      </c>
      <c r="BU98">
        <v>1.2925979999999999</v>
      </c>
      <c r="BV98">
        <v>1.881351</v>
      </c>
      <c r="BW98">
        <v>1.8716550000000001</v>
      </c>
      <c r="BX98">
        <v>1.887764</v>
      </c>
      <c r="BY98">
        <v>2.5851959999999998</v>
      </c>
      <c r="BZ98">
        <v>1.27881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5.1186879999999997</v>
      </c>
      <c r="CK98">
        <v>1.8015909999999999</v>
      </c>
      <c r="CL98">
        <v>1.866976</v>
      </c>
      <c r="CM98">
        <v>3.3828109999999998</v>
      </c>
      <c r="CN98">
        <v>3.4124590000000001</v>
      </c>
      <c r="CO98">
        <v>0</v>
      </c>
      <c r="CP98">
        <v>4.1018520000000001</v>
      </c>
      <c r="CQ98">
        <v>1.7062299999999999</v>
      </c>
      <c r="CR98">
        <v>0.81501699999999999</v>
      </c>
      <c r="CS98">
        <v>1.3207789999999999</v>
      </c>
      <c r="CT98">
        <v>0.478572</v>
      </c>
      <c r="CU98">
        <v>0</v>
      </c>
      <c r="CV98">
        <v>0</v>
      </c>
      <c r="CW98">
        <v>0.92495099999999997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71.477657999999977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13.813998001999996</v>
      </c>
      <c r="L99">
        <f t="shared" si="6"/>
        <v>6.9729122057500028</v>
      </c>
      <c r="M99">
        <f t="shared" si="6"/>
        <v>2.1480048719999956</v>
      </c>
      <c r="N99">
        <f t="shared" si="6"/>
        <v>2.7543331200000063</v>
      </c>
      <c r="O99">
        <f t="shared" si="6"/>
        <v>2.8850256240000012</v>
      </c>
      <c r="P99">
        <f t="shared" si="6"/>
        <v>1.8921194762499993</v>
      </c>
      <c r="Q99">
        <f t="shared" si="6"/>
        <v>0</v>
      </c>
      <c r="R99">
        <f t="shared" si="6"/>
        <v>0.94534755300000195</v>
      </c>
      <c r="S99">
        <f t="shared" si="6"/>
        <v>0.55457303375000011</v>
      </c>
      <c r="T99">
        <f t="shared" si="6"/>
        <v>0</v>
      </c>
      <c r="U99">
        <f t="shared" si="6"/>
        <v>8.0680228319999916</v>
      </c>
      <c r="V99">
        <f t="shared" si="6"/>
        <v>0.25453906575000035</v>
      </c>
      <c r="W99">
        <f t="shared" si="6"/>
        <v>0.73697678174999937</v>
      </c>
      <c r="X99">
        <f t="shared" si="6"/>
        <v>3.0032888489999978</v>
      </c>
      <c r="Y99">
        <f t="shared" si="6"/>
        <v>0</v>
      </c>
      <c r="Z99">
        <f t="shared" si="6"/>
        <v>0.24028064499999954</v>
      </c>
      <c r="AA99">
        <f t="shared" si="6"/>
        <v>0.31960619149999991</v>
      </c>
      <c r="AB99">
        <f t="shared" si="6"/>
        <v>0.23911273049999995</v>
      </c>
      <c r="AC99">
        <f t="shared" si="6"/>
        <v>0.14735350749999998</v>
      </c>
      <c r="AD99">
        <f t="shared" si="6"/>
        <v>0.10663500125</v>
      </c>
      <c r="AE99">
        <f t="shared" si="6"/>
        <v>0.34827220624999983</v>
      </c>
      <c r="AF99">
        <f t="shared" si="6"/>
        <v>0.24813312249999958</v>
      </c>
      <c r="AG99">
        <f t="shared" si="6"/>
        <v>0.98487477600000162</v>
      </c>
      <c r="AH99">
        <f t="shared" si="6"/>
        <v>0.64011672700000022</v>
      </c>
      <c r="AI99">
        <f t="shared" si="6"/>
        <v>5.3350212999999994E-2</v>
      </c>
      <c r="AJ99">
        <f t="shared" si="6"/>
        <v>0</v>
      </c>
      <c r="AK99">
        <f t="shared" si="6"/>
        <v>0.60483035999999979</v>
      </c>
      <c r="AL99">
        <f t="shared" si="6"/>
        <v>0.64754664450000032</v>
      </c>
      <c r="AM99">
        <f t="shared" si="6"/>
        <v>0.37788612000000055</v>
      </c>
      <c r="AN99">
        <f t="shared" si="6"/>
        <v>1.9018511999999991E-2</v>
      </c>
      <c r="AO99">
        <f t="shared" si="6"/>
        <v>0</v>
      </c>
      <c r="AP99">
        <f t="shared" si="6"/>
        <v>2.6283931999999979E-2</v>
      </c>
      <c r="AQ99">
        <f t="shared" si="6"/>
        <v>0.42795671050000023</v>
      </c>
      <c r="AR99">
        <f t="shared" si="6"/>
        <v>0.96604155324999919</v>
      </c>
      <c r="AS99">
        <f t="shared" si="6"/>
        <v>0.68940810149999943</v>
      </c>
      <c r="AT99">
        <f t="shared" si="6"/>
        <v>0.34548008200000063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1.8084245539999997</v>
      </c>
      <c r="BA99">
        <f t="shared" si="4"/>
        <v>53.269753105500001</v>
      </c>
      <c r="BD99">
        <f t="shared" ref="BD99:DJ99" si="7">SUM(BD3:BD98)/4000</f>
        <v>0.18076749999999989</v>
      </c>
      <c r="BE99">
        <f t="shared" si="7"/>
        <v>4.5119999999999938E-2</v>
      </c>
      <c r="BF99">
        <f t="shared" si="7"/>
        <v>4.6880000000000074E-2</v>
      </c>
      <c r="BG99">
        <f t="shared" si="7"/>
        <v>4.2480000000000039E-2</v>
      </c>
      <c r="BH99">
        <f t="shared" si="7"/>
        <v>0.13500000000000001</v>
      </c>
      <c r="BI99">
        <f t="shared" si="7"/>
        <v>3.1227500000000009E-2</v>
      </c>
      <c r="BJ99">
        <f t="shared" si="7"/>
        <v>3.1560000000000005E-2</v>
      </c>
      <c r="BK99">
        <f t="shared" si="7"/>
        <v>4.0894999999999945E-2</v>
      </c>
      <c r="BL99">
        <f t="shared" si="7"/>
        <v>1.8675000000000004E-2</v>
      </c>
      <c r="BM99">
        <f t="shared" si="7"/>
        <v>4.5600000000000007E-3</v>
      </c>
      <c r="BN99">
        <f t="shared" si="7"/>
        <v>5.5039999999999971E-2</v>
      </c>
      <c r="BO99">
        <f t="shared" si="7"/>
        <v>8.7359999999999799E-2</v>
      </c>
      <c r="BP99">
        <f t="shared" si="7"/>
        <v>6.0000000000000001E-3</v>
      </c>
      <c r="BQ99">
        <f t="shared" si="7"/>
        <v>4.6799999999999946E-2</v>
      </c>
      <c r="BR99">
        <f t="shared" si="7"/>
        <v>5.0640000000000115E-2</v>
      </c>
      <c r="BS99">
        <f t="shared" si="7"/>
        <v>3.7920000000000016E-2</v>
      </c>
      <c r="BT99">
        <f t="shared" si="7"/>
        <v>6.8648591999999953E-2</v>
      </c>
      <c r="BU99">
        <f t="shared" si="7"/>
        <v>3.1022351999999961E-2</v>
      </c>
      <c r="BV99">
        <f t="shared" si="7"/>
        <v>5.2494532999999982E-2</v>
      </c>
      <c r="BW99">
        <f t="shared" si="7"/>
        <v>4.4919720000000045E-2</v>
      </c>
      <c r="BX99">
        <f t="shared" si="7"/>
        <v>4.5306336000000051E-2</v>
      </c>
      <c r="BY99">
        <f t="shared" si="7"/>
        <v>6.2044703999999923E-2</v>
      </c>
      <c r="BZ99">
        <f t="shared" si="7"/>
        <v>3.0691439999999921E-2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0.1228485120000002</v>
      </c>
      <c r="CK99">
        <f t="shared" si="7"/>
        <v>4.3238184000000034E-2</v>
      </c>
      <c r="CL99">
        <f t="shared" si="7"/>
        <v>4.4807423999999915E-2</v>
      </c>
      <c r="CM99">
        <f t="shared" si="7"/>
        <v>8.1187464000000056E-2</v>
      </c>
      <c r="CN99">
        <f t="shared" si="7"/>
        <v>8.1899016000000172E-2</v>
      </c>
      <c r="CO99">
        <f t="shared" si="7"/>
        <v>0</v>
      </c>
      <c r="CP99">
        <f t="shared" si="7"/>
        <v>9.8444448000000101E-2</v>
      </c>
      <c r="CQ99">
        <f t="shared" si="7"/>
        <v>4.0949520000000066E-2</v>
      </c>
      <c r="CR99">
        <f t="shared" si="7"/>
        <v>1.9560407999999967E-2</v>
      </c>
      <c r="CS99">
        <f t="shared" si="7"/>
        <v>3.1698696000000033E-2</v>
      </c>
      <c r="CT99">
        <f t="shared" si="7"/>
        <v>1.3859213500000002E-2</v>
      </c>
      <c r="CU99">
        <f t="shared" si="7"/>
        <v>6.6199824999999997E-3</v>
      </c>
      <c r="CV99">
        <f t="shared" si="7"/>
        <v>5.0601849999999992E-3</v>
      </c>
      <c r="CW99">
        <f t="shared" si="7"/>
        <v>2.2198823999999954E-2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1.8084245539999997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45011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130.33000000000001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35.15</v>
      </c>
      <c r="J3">
        <v>270.93</v>
      </c>
      <c r="K3">
        <v>100.91</v>
      </c>
      <c r="L3">
        <v>1.4</v>
      </c>
      <c r="M3">
        <v>3.11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1.44</v>
      </c>
      <c r="T3">
        <v>55.58</v>
      </c>
      <c r="U3">
        <v>18.53</v>
      </c>
      <c r="V3">
        <v>18.53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9.33</v>
      </c>
      <c r="AD3">
        <v>36.58</v>
      </c>
      <c r="AE3">
        <v>36.58</v>
      </c>
      <c r="AF3">
        <v>2.42</v>
      </c>
    </row>
    <row r="4" spans="1:32">
      <c r="A4" t="s">
        <v>46</v>
      </c>
      <c r="B4" s="75">
        <v>130.33000000000001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35.15</v>
      </c>
      <c r="J4">
        <v>270.93</v>
      </c>
      <c r="K4">
        <v>100.91</v>
      </c>
      <c r="L4">
        <v>1.4</v>
      </c>
      <c r="M4">
        <v>3.2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1.44</v>
      </c>
      <c r="T4">
        <v>55.76</v>
      </c>
      <c r="U4">
        <v>18.59</v>
      </c>
      <c r="V4">
        <v>18.59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9.11</v>
      </c>
      <c r="AD4">
        <v>35.979999999999997</v>
      </c>
      <c r="AE4">
        <v>35.979999999999997</v>
      </c>
      <c r="AF4">
        <v>2.42</v>
      </c>
    </row>
    <row r="5" spans="1:32">
      <c r="A5" t="s">
        <v>47</v>
      </c>
      <c r="B5" s="75">
        <v>130.33000000000001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35.15</v>
      </c>
      <c r="J5">
        <v>270.93</v>
      </c>
      <c r="K5">
        <v>100.91</v>
      </c>
      <c r="L5">
        <v>1.4</v>
      </c>
      <c r="M5">
        <v>3.05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1.44</v>
      </c>
      <c r="T5">
        <v>64.06</v>
      </c>
      <c r="U5">
        <v>21.35</v>
      </c>
      <c r="V5">
        <v>21.36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10.74</v>
      </c>
      <c r="AD5">
        <v>45.15</v>
      </c>
      <c r="AE5">
        <v>45.15</v>
      </c>
      <c r="AF5">
        <v>2.42</v>
      </c>
    </row>
    <row r="6" spans="1:32">
      <c r="A6" t="s">
        <v>48</v>
      </c>
      <c r="B6" s="75">
        <v>130.33000000000001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35.15</v>
      </c>
      <c r="J6">
        <v>270.93</v>
      </c>
      <c r="K6">
        <v>100.91</v>
      </c>
      <c r="L6">
        <v>1.4</v>
      </c>
      <c r="M6">
        <v>3.13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1.44</v>
      </c>
      <c r="T6">
        <v>64.11</v>
      </c>
      <c r="U6">
        <v>21.37</v>
      </c>
      <c r="V6">
        <v>21.38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10.76</v>
      </c>
      <c r="AD6">
        <v>45.04</v>
      </c>
      <c r="AE6">
        <v>45.04</v>
      </c>
      <c r="AF6">
        <v>2.42</v>
      </c>
    </row>
    <row r="7" spans="1:32">
      <c r="A7" t="s">
        <v>49</v>
      </c>
      <c r="B7" s="75">
        <v>130.33000000000001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35.15</v>
      </c>
      <c r="J7">
        <v>270.93</v>
      </c>
      <c r="K7">
        <v>100.91</v>
      </c>
      <c r="L7">
        <v>1.4</v>
      </c>
      <c r="M7">
        <v>3.16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1.44</v>
      </c>
      <c r="T7">
        <v>64.209999999999994</v>
      </c>
      <c r="U7">
        <v>21.4</v>
      </c>
      <c r="V7">
        <v>21.42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10.8</v>
      </c>
      <c r="AD7">
        <v>44.99</v>
      </c>
      <c r="AE7">
        <v>44.99</v>
      </c>
      <c r="AF7">
        <v>2.42</v>
      </c>
    </row>
    <row r="8" spans="1:32">
      <c r="A8" t="s">
        <v>50</v>
      </c>
      <c r="B8" s="75">
        <v>130.33000000000001</v>
      </c>
      <c r="C8" s="75">
        <v>86.89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35.15</v>
      </c>
      <c r="J8">
        <v>270.93</v>
      </c>
      <c r="K8">
        <v>100.91</v>
      </c>
      <c r="L8">
        <v>1.4</v>
      </c>
      <c r="M8">
        <v>3.05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1.44</v>
      </c>
      <c r="T8">
        <v>64.400000000000006</v>
      </c>
      <c r="U8">
        <v>21.47</v>
      </c>
      <c r="V8">
        <v>21.46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6.4</v>
      </c>
      <c r="AD8">
        <v>33.369999999999997</v>
      </c>
      <c r="AE8">
        <v>33.369999999999997</v>
      </c>
      <c r="AF8">
        <v>2.42</v>
      </c>
    </row>
    <row r="9" spans="1:32">
      <c r="A9" t="s">
        <v>51</v>
      </c>
      <c r="B9" s="75">
        <v>102.55</v>
      </c>
      <c r="C9" s="75">
        <v>55.51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35.15</v>
      </c>
      <c r="J9">
        <v>270.93</v>
      </c>
      <c r="K9">
        <v>67.430000000000007</v>
      </c>
      <c r="L9">
        <v>1.4</v>
      </c>
      <c r="M9">
        <v>3.14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1.44</v>
      </c>
      <c r="T9">
        <v>42.83</v>
      </c>
      <c r="U9">
        <v>14.28</v>
      </c>
      <c r="V9">
        <v>14.26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6.48</v>
      </c>
      <c r="AD9">
        <v>33.549999999999997</v>
      </c>
      <c r="AE9">
        <v>33.549999999999997</v>
      </c>
      <c r="AF9">
        <v>2.42</v>
      </c>
    </row>
    <row r="10" spans="1:32">
      <c r="A10" t="s">
        <v>52</v>
      </c>
      <c r="B10" s="75">
        <v>102.55</v>
      </c>
      <c r="C10" s="75">
        <v>55.51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35.15</v>
      </c>
      <c r="J10">
        <v>270.93</v>
      </c>
      <c r="K10">
        <v>67.430000000000007</v>
      </c>
      <c r="L10">
        <v>1.4</v>
      </c>
      <c r="M10">
        <v>3.17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1.44</v>
      </c>
      <c r="T10">
        <v>42.56</v>
      </c>
      <c r="U10">
        <v>14.19</v>
      </c>
      <c r="V10">
        <v>14.18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6.52</v>
      </c>
      <c r="AD10">
        <v>33.29</v>
      </c>
      <c r="AE10">
        <v>33.29</v>
      </c>
      <c r="AF10">
        <v>2.42</v>
      </c>
    </row>
    <row r="11" spans="1:32">
      <c r="A11" t="s">
        <v>53</v>
      </c>
      <c r="B11" s="75">
        <v>102.55</v>
      </c>
      <c r="C11" s="75">
        <v>55.51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35.15</v>
      </c>
      <c r="J11">
        <v>270.93</v>
      </c>
      <c r="K11">
        <v>67.430000000000007</v>
      </c>
      <c r="L11">
        <v>1.4</v>
      </c>
      <c r="M11">
        <v>3.07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1.44</v>
      </c>
      <c r="T11">
        <v>42.39</v>
      </c>
      <c r="U11">
        <v>14.13</v>
      </c>
      <c r="V11">
        <v>14.13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6.55</v>
      </c>
      <c r="AD11">
        <v>33.22</v>
      </c>
      <c r="AE11">
        <v>33.22</v>
      </c>
      <c r="AF11">
        <v>2.48</v>
      </c>
    </row>
    <row r="12" spans="1:32">
      <c r="A12" t="s">
        <v>54</v>
      </c>
      <c r="B12" s="75">
        <v>102.55</v>
      </c>
      <c r="C12" s="75">
        <v>55.51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35.15</v>
      </c>
      <c r="J12">
        <v>270.93</v>
      </c>
      <c r="K12">
        <v>67.430000000000007</v>
      </c>
      <c r="L12">
        <v>1.4</v>
      </c>
      <c r="M12">
        <v>3.18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1.44</v>
      </c>
      <c r="T12">
        <v>42.26</v>
      </c>
      <c r="U12">
        <v>14.09</v>
      </c>
      <c r="V12">
        <v>14.08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6.64</v>
      </c>
      <c r="AD12">
        <v>32.54</v>
      </c>
      <c r="AE12">
        <v>32.54</v>
      </c>
      <c r="AF12">
        <v>2.48</v>
      </c>
    </row>
    <row r="13" spans="1:32">
      <c r="A13" t="s">
        <v>55</v>
      </c>
      <c r="B13" s="75">
        <v>130.33000000000001</v>
      </c>
      <c r="C13" s="75">
        <v>74.45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35.15</v>
      </c>
      <c r="J13">
        <v>270.93</v>
      </c>
      <c r="K13">
        <v>67.430000000000007</v>
      </c>
      <c r="L13">
        <v>1.4</v>
      </c>
      <c r="M13">
        <v>3.25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1.44</v>
      </c>
      <c r="T13">
        <v>41.86</v>
      </c>
      <c r="U13">
        <v>13.95</v>
      </c>
      <c r="V13">
        <v>13.96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6.7</v>
      </c>
      <c r="AD13">
        <v>31.78</v>
      </c>
      <c r="AE13">
        <v>31.78</v>
      </c>
      <c r="AF13">
        <v>2.52</v>
      </c>
    </row>
    <row r="14" spans="1:32">
      <c r="A14" t="s">
        <v>56</v>
      </c>
      <c r="B14" s="75">
        <v>115.56</v>
      </c>
      <c r="C14" s="75">
        <v>74.45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35.15</v>
      </c>
      <c r="J14">
        <v>270.93</v>
      </c>
      <c r="K14">
        <v>67.430000000000007</v>
      </c>
      <c r="L14">
        <v>1.4</v>
      </c>
      <c r="M14">
        <v>3.11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1.44</v>
      </c>
      <c r="T14">
        <v>41.51</v>
      </c>
      <c r="U14">
        <v>13.84</v>
      </c>
      <c r="V14">
        <v>13.82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6.76</v>
      </c>
      <c r="AD14">
        <v>21.37</v>
      </c>
      <c r="AE14">
        <v>21.37</v>
      </c>
      <c r="AF14">
        <v>2.52</v>
      </c>
    </row>
    <row r="15" spans="1:32">
      <c r="A15" t="s">
        <v>57</v>
      </c>
      <c r="B15" s="75">
        <v>115.56</v>
      </c>
      <c r="C15" s="75">
        <v>74.45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35.15</v>
      </c>
      <c r="J15">
        <v>270.93</v>
      </c>
      <c r="K15">
        <v>67.430000000000007</v>
      </c>
      <c r="L15">
        <v>1.7</v>
      </c>
      <c r="M15">
        <v>3.2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1.44</v>
      </c>
      <c r="T15">
        <v>31.48</v>
      </c>
      <c r="U15">
        <v>10.49</v>
      </c>
      <c r="V15">
        <v>10.5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6.83</v>
      </c>
      <c r="AD15">
        <v>21.24</v>
      </c>
      <c r="AE15">
        <v>21.24</v>
      </c>
      <c r="AF15">
        <v>2.52</v>
      </c>
    </row>
    <row r="16" spans="1:32">
      <c r="A16" t="s">
        <v>58</v>
      </c>
      <c r="B16" s="75">
        <v>130.33000000000001</v>
      </c>
      <c r="C16" s="75">
        <v>74.45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35.15</v>
      </c>
      <c r="J16">
        <v>270.93</v>
      </c>
      <c r="K16">
        <v>67.430000000000007</v>
      </c>
      <c r="L16">
        <v>1.7</v>
      </c>
      <c r="M16">
        <v>3.05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1.44</v>
      </c>
      <c r="T16">
        <v>31.63</v>
      </c>
      <c r="U16">
        <v>10.54</v>
      </c>
      <c r="V16">
        <v>10.55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6.91</v>
      </c>
      <c r="AD16">
        <v>21.07</v>
      </c>
      <c r="AE16">
        <v>21.07</v>
      </c>
      <c r="AF16">
        <v>2.52</v>
      </c>
    </row>
    <row r="17" spans="1:32">
      <c r="A17" t="s">
        <v>59</v>
      </c>
      <c r="B17" s="75">
        <v>130.33000000000001</v>
      </c>
      <c r="C17" s="75">
        <v>74.45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35.15</v>
      </c>
      <c r="J17">
        <v>270.93</v>
      </c>
      <c r="K17">
        <v>67.430000000000007</v>
      </c>
      <c r="L17">
        <v>1.7</v>
      </c>
      <c r="M17">
        <v>3.13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1.44</v>
      </c>
      <c r="T17">
        <v>31.9</v>
      </c>
      <c r="U17">
        <v>10.63</v>
      </c>
      <c r="V17">
        <v>10.64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</v>
      </c>
      <c r="AD17">
        <v>20.93</v>
      </c>
      <c r="AE17">
        <v>20.93</v>
      </c>
      <c r="AF17">
        <v>2.52</v>
      </c>
    </row>
    <row r="18" spans="1:32">
      <c r="A18" t="s">
        <v>60</v>
      </c>
      <c r="B18" s="75">
        <v>130.33000000000001</v>
      </c>
      <c r="C18" s="75">
        <v>86.89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35.15</v>
      </c>
      <c r="J18">
        <v>270.93</v>
      </c>
      <c r="K18">
        <v>100.91</v>
      </c>
      <c r="L18">
        <v>1.7</v>
      </c>
      <c r="M18">
        <v>3.16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1.44</v>
      </c>
      <c r="T18">
        <v>32.26</v>
      </c>
      <c r="U18">
        <v>10.75</v>
      </c>
      <c r="V18">
        <v>10.76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7.1</v>
      </c>
      <c r="AD18">
        <v>20.74</v>
      </c>
      <c r="AE18">
        <v>20.74</v>
      </c>
      <c r="AF18">
        <v>2.52</v>
      </c>
    </row>
    <row r="19" spans="1:32">
      <c r="A19" t="s">
        <v>61</v>
      </c>
      <c r="B19" s="75">
        <v>130.33000000000001</v>
      </c>
      <c r="C19" s="75">
        <v>86.89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35.15</v>
      </c>
      <c r="J19">
        <v>270.93</v>
      </c>
      <c r="K19">
        <v>100.91</v>
      </c>
      <c r="L19">
        <v>1.7</v>
      </c>
      <c r="M19">
        <v>3.05</v>
      </c>
      <c r="N19" s="135">
        <v>0</v>
      </c>
      <c r="O19" s="135">
        <v>0</v>
      </c>
      <c r="P19" s="135">
        <v>0</v>
      </c>
      <c r="Q19">
        <v>1.45</v>
      </c>
      <c r="R19">
        <v>0</v>
      </c>
      <c r="S19">
        <v>1.39</v>
      </c>
      <c r="T19">
        <v>31.83</v>
      </c>
      <c r="U19">
        <v>10.61</v>
      </c>
      <c r="V19">
        <v>10.6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4.42</v>
      </c>
      <c r="AD19">
        <v>20.61</v>
      </c>
      <c r="AE19">
        <v>20.61</v>
      </c>
      <c r="AF19">
        <v>2.52</v>
      </c>
    </row>
    <row r="20" spans="1:32">
      <c r="A20" t="s">
        <v>62</v>
      </c>
      <c r="B20" s="75">
        <v>130.33000000000001</v>
      </c>
      <c r="C20" s="75">
        <v>86.89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35.15</v>
      </c>
      <c r="J20">
        <v>270.93</v>
      </c>
      <c r="K20">
        <v>100.91</v>
      </c>
      <c r="L20">
        <v>1.7</v>
      </c>
      <c r="M20">
        <v>3.14</v>
      </c>
      <c r="N20" s="135">
        <v>0</v>
      </c>
      <c r="O20" s="135">
        <v>0</v>
      </c>
      <c r="P20" s="135">
        <v>0</v>
      </c>
      <c r="Q20">
        <v>1.45</v>
      </c>
      <c r="R20">
        <v>0</v>
      </c>
      <c r="S20">
        <v>1.39</v>
      </c>
      <c r="T20">
        <v>31.56</v>
      </c>
      <c r="U20">
        <v>10.52</v>
      </c>
      <c r="V20">
        <v>10.51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4.43</v>
      </c>
      <c r="AD20">
        <v>20.440000000000001</v>
      </c>
      <c r="AE20">
        <v>20.440000000000001</v>
      </c>
      <c r="AF20">
        <v>2.52</v>
      </c>
    </row>
    <row r="21" spans="1:32">
      <c r="A21" t="s">
        <v>63</v>
      </c>
      <c r="B21" s="75">
        <v>130.33000000000001</v>
      </c>
      <c r="C21" s="75">
        <v>86.89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33.08</v>
      </c>
      <c r="J21">
        <v>270.93</v>
      </c>
      <c r="K21">
        <v>100.91</v>
      </c>
      <c r="L21">
        <v>1.54</v>
      </c>
      <c r="M21">
        <v>3.17</v>
      </c>
      <c r="N21" s="135">
        <v>0</v>
      </c>
      <c r="O21" s="135">
        <v>0</v>
      </c>
      <c r="P21" s="135">
        <v>0</v>
      </c>
      <c r="Q21">
        <v>1.45</v>
      </c>
      <c r="R21">
        <v>0</v>
      </c>
      <c r="S21">
        <v>1.39</v>
      </c>
      <c r="T21">
        <v>31.27</v>
      </c>
      <c r="U21">
        <v>10.42</v>
      </c>
      <c r="V21">
        <v>10.43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4.41</v>
      </c>
      <c r="AD21">
        <v>20.399999999999999</v>
      </c>
      <c r="AE21">
        <v>20.399999999999999</v>
      </c>
      <c r="AF21">
        <v>2.52</v>
      </c>
    </row>
    <row r="22" spans="1:32">
      <c r="A22" t="s">
        <v>64</v>
      </c>
      <c r="B22" s="75">
        <v>130.33000000000001</v>
      </c>
      <c r="C22" s="75">
        <v>86.89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37.33</v>
      </c>
      <c r="J22">
        <v>270.93</v>
      </c>
      <c r="K22">
        <v>100.91</v>
      </c>
      <c r="L22">
        <v>1.54</v>
      </c>
      <c r="M22">
        <v>3.07</v>
      </c>
      <c r="N22" s="135">
        <v>0</v>
      </c>
      <c r="O22" s="135">
        <v>0</v>
      </c>
      <c r="P22" s="135">
        <v>0</v>
      </c>
      <c r="Q22">
        <v>1.45</v>
      </c>
      <c r="R22">
        <v>0</v>
      </c>
      <c r="S22">
        <v>1.39</v>
      </c>
      <c r="T22">
        <v>30.99</v>
      </c>
      <c r="U22">
        <v>10.33</v>
      </c>
      <c r="V22">
        <v>10.33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4.43</v>
      </c>
      <c r="AD22">
        <v>20.399999999999999</v>
      </c>
      <c r="AE22">
        <v>20.399999999999999</v>
      </c>
      <c r="AF22">
        <v>2.52</v>
      </c>
    </row>
    <row r="23" spans="1:32">
      <c r="A23" t="s">
        <v>65</v>
      </c>
      <c r="B23" s="75">
        <v>130.33000000000001</v>
      </c>
      <c r="C23" s="75">
        <v>86.89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41.58</v>
      </c>
      <c r="J23">
        <v>270.93</v>
      </c>
      <c r="K23">
        <v>100.91</v>
      </c>
      <c r="L23">
        <v>1.54</v>
      </c>
      <c r="M23">
        <v>3.18</v>
      </c>
      <c r="N23" s="135">
        <v>0</v>
      </c>
      <c r="O23" s="135">
        <v>0</v>
      </c>
      <c r="P23" s="135">
        <v>0</v>
      </c>
      <c r="Q23">
        <v>1.45</v>
      </c>
      <c r="R23">
        <v>0</v>
      </c>
      <c r="S23">
        <v>1.39</v>
      </c>
      <c r="T23">
        <v>30.06</v>
      </c>
      <c r="U23">
        <v>10.02</v>
      </c>
      <c r="V23">
        <v>10.02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4.4000000000000004</v>
      </c>
      <c r="AD23">
        <v>20.61</v>
      </c>
      <c r="AE23">
        <v>20.61</v>
      </c>
      <c r="AF23">
        <v>2.52</v>
      </c>
    </row>
    <row r="24" spans="1:32">
      <c r="A24" t="s">
        <v>66</v>
      </c>
      <c r="B24" s="75">
        <v>130.33000000000001</v>
      </c>
      <c r="C24" s="75">
        <v>86.89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45.83</v>
      </c>
      <c r="J24">
        <v>270.93</v>
      </c>
      <c r="K24">
        <v>100.91</v>
      </c>
      <c r="L24">
        <v>1.54</v>
      </c>
      <c r="M24">
        <v>3.25</v>
      </c>
      <c r="N24" s="135">
        <v>0</v>
      </c>
      <c r="O24" s="135">
        <v>0</v>
      </c>
      <c r="P24" s="135">
        <v>0</v>
      </c>
      <c r="Q24">
        <v>1.45</v>
      </c>
      <c r="R24">
        <v>0</v>
      </c>
      <c r="S24">
        <v>1.39</v>
      </c>
      <c r="T24">
        <v>30.24</v>
      </c>
      <c r="U24">
        <v>10.08</v>
      </c>
      <c r="V24">
        <v>10.07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4.42</v>
      </c>
      <c r="AD24">
        <v>20.74</v>
      </c>
      <c r="AE24">
        <v>20.74</v>
      </c>
      <c r="AF24">
        <v>2.52</v>
      </c>
    </row>
    <row r="25" spans="1:32">
      <c r="A25" t="s">
        <v>67</v>
      </c>
      <c r="B25" s="75">
        <v>130.33000000000001</v>
      </c>
      <c r="C25" s="75">
        <v>86.89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50.08</v>
      </c>
      <c r="J25">
        <v>270.93</v>
      </c>
      <c r="K25">
        <v>100.91</v>
      </c>
      <c r="L25">
        <v>1.54</v>
      </c>
      <c r="M25">
        <v>3.11</v>
      </c>
      <c r="N25" s="135">
        <v>0</v>
      </c>
      <c r="O25" s="135">
        <v>0</v>
      </c>
      <c r="P25" s="135">
        <v>0</v>
      </c>
      <c r="Q25">
        <v>1.45</v>
      </c>
      <c r="R25">
        <v>0</v>
      </c>
      <c r="S25">
        <v>1.39</v>
      </c>
      <c r="T25">
        <v>30.1</v>
      </c>
      <c r="U25">
        <v>10.029999999999999</v>
      </c>
      <c r="V25">
        <v>10.050000000000001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4.42</v>
      </c>
      <c r="AD25">
        <v>20.92</v>
      </c>
      <c r="AE25">
        <v>20.92</v>
      </c>
      <c r="AF25">
        <v>2.52</v>
      </c>
    </row>
    <row r="26" spans="1:32">
      <c r="A26" t="s">
        <v>68</v>
      </c>
      <c r="B26" s="75">
        <v>130.33000000000001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57.84</v>
      </c>
      <c r="J26">
        <v>270.93</v>
      </c>
      <c r="K26">
        <v>100.91</v>
      </c>
      <c r="L26">
        <v>1.54</v>
      </c>
      <c r="M26">
        <v>3.2</v>
      </c>
      <c r="N26" s="135">
        <v>0</v>
      </c>
      <c r="O26" s="135">
        <v>0</v>
      </c>
      <c r="P26" s="135">
        <v>0</v>
      </c>
      <c r="Q26">
        <v>1.45</v>
      </c>
      <c r="R26">
        <v>0</v>
      </c>
      <c r="S26">
        <v>1.39</v>
      </c>
      <c r="T26">
        <v>30.24</v>
      </c>
      <c r="U26">
        <v>10.08</v>
      </c>
      <c r="V26">
        <v>10.07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4.42</v>
      </c>
      <c r="AD26">
        <v>21.04</v>
      </c>
      <c r="AE26">
        <v>21.04</v>
      </c>
      <c r="AF26">
        <v>2.52</v>
      </c>
    </row>
    <row r="27" spans="1:32">
      <c r="A27" t="s">
        <v>69</v>
      </c>
      <c r="B27" s="75">
        <v>130.33000000000001</v>
      </c>
      <c r="C27" s="75">
        <v>86.89</v>
      </c>
      <c r="D27" s="135">
        <f t="shared" si="0"/>
        <v>0.82000000000000006</v>
      </c>
      <c r="E27" s="75"/>
      <c r="F27" s="78">
        <v>0</v>
      </c>
      <c r="G27" s="78">
        <v>0</v>
      </c>
      <c r="H27" s="78">
        <v>0</v>
      </c>
      <c r="I27">
        <v>57.84</v>
      </c>
      <c r="J27">
        <v>270.93</v>
      </c>
      <c r="K27">
        <v>100.91</v>
      </c>
      <c r="L27">
        <v>1.54</v>
      </c>
      <c r="M27">
        <v>3.05</v>
      </c>
      <c r="N27" s="135">
        <v>0.54</v>
      </c>
      <c r="O27" s="135">
        <v>0.28000000000000003</v>
      </c>
      <c r="P27" s="135">
        <v>0</v>
      </c>
      <c r="Q27">
        <v>1.45</v>
      </c>
      <c r="R27">
        <v>0</v>
      </c>
      <c r="S27">
        <v>1.39</v>
      </c>
      <c r="T27">
        <v>30.1</v>
      </c>
      <c r="U27">
        <v>10.029999999999999</v>
      </c>
      <c r="V27">
        <v>10.050000000000001</v>
      </c>
      <c r="W27">
        <v>0</v>
      </c>
      <c r="X27">
        <v>0</v>
      </c>
      <c r="Y27">
        <v>0.16</v>
      </c>
      <c r="Z27">
        <v>0</v>
      </c>
      <c r="AA27">
        <v>0</v>
      </c>
      <c r="AB27">
        <v>0</v>
      </c>
      <c r="AC27">
        <v>4.43</v>
      </c>
      <c r="AD27">
        <v>20.82</v>
      </c>
      <c r="AE27">
        <v>20.82</v>
      </c>
      <c r="AF27">
        <v>2.52</v>
      </c>
    </row>
    <row r="28" spans="1:32">
      <c r="A28" t="s">
        <v>70</v>
      </c>
      <c r="B28" s="75">
        <v>130.33000000000001</v>
      </c>
      <c r="C28" s="75">
        <v>86.89</v>
      </c>
      <c r="D28" s="135">
        <f t="shared" si="0"/>
        <v>4.7</v>
      </c>
      <c r="E28" s="75"/>
      <c r="F28" s="78">
        <v>0</v>
      </c>
      <c r="G28" s="78">
        <v>0</v>
      </c>
      <c r="H28" s="78">
        <v>0</v>
      </c>
      <c r="I28">
        <v>57.84</v>
      </c>
      <c r="J28">
        <v>270.93</v>
      </c>
      <c r="K28">
        <v>100.91</v>
      </c>
      <c r="L28">
        <v>1.54</v>
      </c>
      <c r="M28">
        <v>3.13</v>
      </c>
      <c r="N28" s="135">
        <v>3.56</v>
      </c>
      <c r="O28" s="135">
        <v>0.56000000000000005</v>
      </c>
      <c r="P28" s="135">
        <v>0.57999999999999996</v>
      </c>
      <c r="Q28">
        <v>1.45</v>
      </c>
      <c r="R28">
        <v>0.88</v>
      </c>
      <c r="S28">
        <v>1.39</v>
      </c>
      <c r="T28">
        <v>34.78</v>
      </c>
      <c r="U28">
        <v>11.59</v>
      </c>
      <c r="V28">
        <v>11.59</v>
      </c>
      <c r="W28">
        <v>0</v>
      </c>
      <c r="X28">
        <v>0</v>
      </c>
      <c r="Y28">
        <v>0.24</v>
      </c>
      <c r="Z28">
        <v>0</v>
      </c>
      <c r="AA28">
        <v>0</v>
      </c>
      <c r="AB28">
        <v>0</v>
      </c>
      <c r="AC28">
        <v>4.42</v>
      </c>
      <c r="AD28">
        <v>20.52</v>
      </c>
      <c r="AE28">
        <v>20.52</v>
      </c>
      <c r="AF28">
        <v>2.52</v>
      </c>
    </row>
    <row r="29" spans="1:32">
      <c r="A29" t="s">
        <v>71</v>
      </c>
      <c r="B29" s="75">
        <v>130.33000000000001</v>
      </c>
      <c r="C29" s="75">
        <v>86.89</v>
      </c>
      <c r="D29" s="135">
        <f t="shared" si="0"/>
        <v>16.03</v>
      </c>
      <c r="E29" s="75"/>
      <c r="F29" s="78">
        <v>0</v>
      </c>
      <c r="G29" s="78">
        <v>0</v>
      </c>
      <c r="H29" s="78">
        <v>0</v>
      </c>
      <c r="I29">
        <v>53.58</v>
      </c>
      <c r="J29">
        <v>270.93</v>
      </c>
      <c r="K29">
        <v>100.91</v>
      </c>
      <c r="L29">
        <v>1.54</v>
      </c>
      <c r="M29">
        <v>3.16</v>
      </c>
      <c r="N29" s="135">
        <v>9.99</v>
      </c>
      <c r="O29" s="135">
        <v>1.49</v>
      </c>
      <c r="P29" s="135">
        <v>4.55</v>
      </c>
      <c r="Q29">
        <v>1.45</v>
      </c>
      <c r="R29">
        <v>6.38</v>
      </c>
      <c r="S29">
        <v>1.39</v>
      </c>
      <c r="T29">
        <v>34.229999999999997</v>
      </c>
      <c r="U29">
        <v>11.41</v>
      </c>
      <c r="V29">
        <v>11.41</v>
      </c>
      <c r="W29">
        <v>0</v>
      </c>
      <c r="X29">
        <v>0</v>
      </c>
      <c r="Y29">
        <v>0.39</v>
      </c>
      <c r="Z29">
        <v>0</v>
      </c>
      <c r="AA29">
        <v>0.52</v>
      </c>
      <c r="AB29">
        <v>0.26</v>
      </c>
      <c r="AC29">
        <v>4.42</v>
      </c>
      <c r="AD29">
        <v>20.13</v>
      </c>
      <c r="AE29">
        <v>20.13</v>
      </c>
      <c r="AF29">
        <v>2.52</v>
      </c>
    </row>
    <row r="30" spans="1:32">
      <c r="A30" t="s">
        <v>72</v>
      </c>
      <c r="B30" s="75">
        <v>130.33000000000001</v>
      </c>
      <c r="C30" s="75">
        <v>86.89</v>
      </c>
      <c r="D30" s="135">
        <f t="shared" si="0"/>
        <v>34.78</v>
      </c>
      <c r="E30" s="75"/>
      <c r="F30" s="78">
        <v>0</v>
      </c>
      <c r="G30" s="78">
        <v>0</v>
      </c>
      <c r="H30" s="78">
        <v>0</v>
      </c>
      <c r="I30">
        <v>49.33</v>
      </c>
      <c r="J30">
        <v>270.93</v>
      </c>
      <c r="K30">
        <v>100.91</v>
      </c>
      <c r="L30">
        <v>1.54</v>
      </c>
      <c r="M30">
        <v>3.05</v>
      </c>
      <c r="N30" s="135">
        <v>18.09</v>
      </c>
      <c r="O30" s="135">
        <v>4.1500000000000004</v>
      </c>
      <c r="P30" s="135">
        <v>12.54</v>
      </c>
      <c r="Q30">
        <v>1.45</v>
      </c>
      <c r="R30">
        <v>13.21</v>
      </c>
      <c r="S30">
        <v>1.39</v>
      </c>
      <c r="T30">
        <v>33.880000000000003</v>
      </c>
      <c r="U30">
        <v>11.29</v>
      </c>
      <c r="V30">
        <v>11.29</v>
      </c>
      <c r="W30">
        <v>2.84</v>
      </c>
      <c r="X30">
        <v>0.56999999999999995</v>
      </c>
      <c r="Y30">
        <v>0.96</v>
      </c>
      <c r="Z30">
        <v>0.48</v>
      </c>
      <c r="AA30">
        <v>2.71</v>
      </c>
      <c r="AB30">
        <v>1.36</v>
      </c>
      <c r="AC30">
        <v>4.43</v>
      </c>
      <c r="AD30">
        <v>19.32</v>
      </c>
      <c r="AE30">
        <v>19.32</v>
      </c>
      <c r="AF30">
        <v>2.52</v>
      </c>
    </row>
    <row r="31" spans="1:32">
      <c r="A31" t="s">
        <v>73</v>
      </c>
      <c r="B31" s="75">
        <v>130.33000000000001</v>
      </c>
      <c r="C31" s="75">
        <v>86.89</v>
      </c>
      <c r="D31" s="135">
        <f t="shared" si="0"/>
        <v>45.5</v>
      </c>
      <c r="E31" s="75"/>
      <c r="F31" s="78">
        <v>0.03</v>
      </c>
      <c r="G31" s="78">
        <v>0.03</v>
      </c>
      <c r="H31" s="78">
        <v>0.03</v>
      </c>
      <c r="I31">
        <v>45.07</v>
      </c>
      <c r="J31">
        <v>270.93</v>
      </c>
      <c r="K31">
        <v>100.91</v>
      </c>
      <c r="L31">
        <v>1.4</v>
      </c>
      <c r="M31">
        <v>3.14</v>
      </c>
      <c r="N31" s="135">
        <v>16.75</v>
      </c>
      <c r="O31" s="135">
        <v>12</v>
      </c>
      <c r="P31" s="135">
        <v>16.75</v>
      </c>
      <c r="Q31">
        <v>1.45</v>
      </c>
      <c r="R31">
        <v>21.09</v>
      </c>
      <c r="S31">
        <v>1.39</v>
      </c>
      <c r="T31">
        <v>33.659999999999997</v>
      </c>
      <c r="U31">
        <v>11.22</v>
      </c>
      <c r="V31">
        <v>11.22</v>
      </c>
      <c r="W31">
        <v>9.8000000000000007</v>
      </c>
      <c r="X31">
        <v>1.96</v>
      </c>
      <c r="Y31">
        <v>1.56</v>
      </c>
      <c r="Z31">
        <v>2.25</v>
      </c>
      <c r="AA31">
        <v>6.78</v>
      </c>
      <c r="AB31">
        <v>3.39</v>
      </c>
      <c r="AC31">
        <v>4.41</v>
      </c>
      <c r="AD31">
        <v>18.3</v>
      </c>
      <c r="AE31">
        <v>18.3</v>
      </c>
      <c r="AF31">
        <v>2.52</v>
      </c>
    </row>
    <row r="32" spans="1:32">
      <c r="A32" t="s">
        <v>74</v>
      </c>
      <c r="B32" s="75">
        <v>130.33000000000001</v>
      </c>
      <c r="C32" s="75">
        <v>86.89</v>
      </c>
      <c r="D32" s="135">
        <f t="shared" si="0"/>
        <v>45.5</v>
      </c>
      <c r="E32" s="75"/>
      <c r="F32" s="78">
        <v>0.34</v>
      </c>
      <c r="G32" s="78">
        <v>0.34</v>
      </c>
      <c r="H32" s="78">
        <v>0.34</v>
      </c>
      <c r="I32">
        <v>40.82</v>
      </c>
      <c r="J32">
        <v>270.93</v>
      </c>
      <c r="K32">
        <v>100.91</v>
      </c>
      <c r="L32">
        <v>1.4</v>
      </c>
      <c r="M32">
        <v>3.17</v>
      </c>
      <c r="N32" s="135">
        <v>15.17</v>
      </c>
      <c r="O32" s="135">
        <v>15.16</v>
      </c>
      <c r="P32" s="135">
        <v>15.17</v>
      </c>
      <c r="Q32">
        <v>1.45</v>
      </c>
      <c r="R32">
        <v>30.23</v>
      </c>
      <c r="S32">
        <v>1.39</v>
      </c>
      <c r="T32">
        <v>33.49</v>
      </c>
      <c r="U32">
        <v>11.16</v>
      </c>
      <c r="V32">
        <v>11.18</v>
      </c>
      <c r="W32">
        <v>19.690000000000001</v>
      </c>
      <c r="X32">
        <v>3.94</v>
      </c>
      <c r="Y32">
        <v>6.94</v>
      </c>
      <c r="Z32">
        <v>5.21</v>
      </c>
      <c r="AA32">
        <v>12.16</v>
      </c>
      <c r="AB32">
        <v>6.08</v>
      </c>
      <c r="AC32">
        <v>4.43</v>
      </c>
      <c r="AD32">
        <v>17.2</v>
      </c>
      <c r="AE32">
        <v>17.2</v>
      </c>
      <c r="AF32">
        <v>2.52</v>
      </c>
    </row>
    <row r="33" spans="1:32">
      <c r="A33" t="s">
        <v>75</v>
      </c>
      <c r="B33" s="75">
        <v>130.33000000000001</v>
      </c>
      <c r="C33" s="75">
        <v>86.89</v>
      </c>
      <c r="D33" s="135">
        <f t="shared" si="0"/>
        <v>45.5</v>
      </c>
      <c r="E33" s="75"/>
      <c r="F33" s="78">
        <v>1.1200000000000001</v>
      </c>
      <c r="G33" s="78">
        <v>1.1200000000000001</v>
      </c>
      <c r="H33" s="78">
        <v>1.1399999999999999</v>
      </c>
      <c r="I33">
        <v>36.57</v>
      </c>
      <c r="J33">
        <v>270.93</v>
      </c>
      <c r="K33">
        <v>100.91</v>
      </c>
      <c r="L33">
        <v>1.4</v>
      </c>
      <c r="M33">
        <v>3.07</v>
      </c>
      <c r="N33" s="135">
        <v>15.17</v>
      </c>
      <c r="O33" s="135">
        <v>15.16</v>
      </c>
      <c r="P33" s="135">
        <v>15.17</v>
      </c>
      <c r="Q33">
        <v>1.45</v>
      </c>
      <c r="R33">
        <v>40.64</v>
      </c>
      <c r="S33">
        <v>1.39</v>
      </c>
      <c r="T33">
        <v>25.78</v>
      </c>
      <c r="U33">
        <v>8.6</v>
      </c>
      <c r="V33">
        <v>8.59</v>
      </c>
      <c r="W33">
        <v>32.93</v>
      </c>
      <c r="X33">
        <v>6.58</v>
      </c>
      <c r="Y33">
        <v>12.65</v>
      </c>
      <c r="Z33">
        <v>8.68</v>
      </c>
      <c r="AA33">
        <v>18.72</v>
      </c>
      <c r="AB33">
        <v>9.36</v>
      </c>
      <c r="AC33">
        <v>4.4000000000000004</v>
      </c>
      <c r="AD33">
        <v>15.95</v>
      </c>
      <c r="AE33">
        <v>15.95</v>
      </c>
      <c r="AF33">
        <v>2.52</v>
      </c>
    </row>
    <row r="34" spans="1:32">
      <c r="A34" t="s">
        <v>76</v>
      </c>
      <c r="B34" s="75">
        <v>130.33000000000001</v>
      </c>
      <c r="C34" s="75">
        <v>86.89</v>
      </c>
      <c r="D34" s="135">
        <f t="shared" si="0"/>
        <v>45.5</v>
      </c>
      <c r="E34" s="75"/>
      <c r="F34" s="78">
        <v>2.12</v>
      </c>
      <c r="G34" s="78">
        <v>2.12</v>
      </c>
      <c r="H34" s="78">
        <v>2.17</v>
      </c>
      <c r="I34">
        <v>35.15</v>
      </c>
      <c r="J34">
        <v>270.93</v>
      </c>
      <c r="K34">
        <v>100.91</v>
      </c>
      <c r="L34">
        <v>1.4</v>
      </c>
      <c r="M34">
        <v>3.18</v>
      </c>
      <c r="N34" s="135">
        <v>15.17</v>
      </c>
      <c r="O34" s="135">
        <v>15.16</v>
      </c>
      <c r="P34" s="135">
        <v>15.17</v>
      </c>
      <c r="Q34">
        <v>1.45</v>
      </c>
      <c r="R34">
        <v>51.66</v>
      </c>
      <c r="S34">
        <v>1.39</v>
      </c>
      <c r="T34">
        <v>25.56</v>
      </c>
      <c r="U34">
        <v>8.52</v>
      </c>
      <c r="V34">
        <v>8.52</v>
      </c>
      <c r="W34">
        <v>48.73</v>
      </c>
      <c r="X34">
        <v>9.75</v>
      </c>
      <c r="Y34">
        <v>19.55</v>
      </c>
      <c r="Z34">
        <v>12.58</v>
      </c>
      <c r="AA34">
        <v>26.68</v>
      </c>
      <c r="AB34">
        <v>13.34</v>
      </c>
      <c r="AC34">
        <v>4.42</v>
      </c>
      <c r="AD34">
        <v>15.08</v>
      </c>
      <c r="AE34">
        <v>15.08</v>
      </c>
      <c r="AF34">
        <v>2.52</v>
      </c>
    </row>
    <row r="35" spans="1:32">
      <c r="A35" t="s">
        <v>77</v>
      </c>
      <c r="B35" s="75">
        <v>130.33000000000001</v>
      </c>
      <c r="C35" s="75">
        <v>86.89</v>
      </c>
      <c r="D35" s="135">
        <f t="shared" si="0"/>
        <v>80.050000000000011</v>
      </c>
      <c r="E35" s="75"/>
      <c r="F35" s="78">
        <v>3.3</v>
      </c>
      <c r="G35" s="78">
        <v>3.3</v>
      </c>
      <c r="H35" s="78">
        <v>3.39</v>
      </c>
      <c r="I35">
        <v>35.15</v>
      </c>
      <c r="J35">
        <v>270.93</v>
      </c>
      <c r="K35">
        <v>100.91</v>
      </c>
      <c r="L35">
        <v>1.4</v>
      </c>
      <c r="M35">
        <v>3.25</v>
      </c>
      <c r="N35" s="135">
        <v>26.68</v>
      </c>
      <c r="O35" s="135">
        <v>26.69</v>
      </c>
      <c r="P35" s="135">
        <v>26.68</v>
      </c>
      <c r="Q35">
        <v>1.45</v>
      </c>
      <c r="R35">
        <v>62.36</v>
      </c>
      <c r="S35">
        <v>1.39</v>
      </c>
      <c r="T35">
        <v>25.14</v>
      </c>
      <c r="U35">
        <v>8.3800000000000008</v>
      </c>
      <c r="V35">
        <v>8.3800000000000008</v>
      </c>
      <c r="W35">
        <v>67.12</v>
      </c>
      <c r="X35">
        <v>13.42</v>
      </c>
      <c r="Y35">
        <v>26.99</v>
      </c>
      <c r="Z35">
        <v>16.8</v>
      </c>
      <c r="AA35">
        <v>34.909999999999997</v>
      </c>
      <c r="AB35">
        <v>17.45</v>
      </c>
      <c r="AC35">
        <v>4.42</v>
      </c>
      <c r="AD35">
        <v>15</v>
      </c>
      <c r="AE35">
        <v>15</v>
      </c>
      <c r="AF35">
        <v>2.52</v>
      </c>
    </row>
    <row r="36" spans="1:32">
      <c r="A36" t="s">
        <v>78</v>
      </c>
      <c r="B36" s="75">
        <v>130.33000000000001</v>
      </c>
      <c r="C36" s="75">
        <v>86.89</v>
      </c>
      <c r="D36" s="135">
        <f t="shared" si="0"/>
        <v>80.050000000000011</v>
      </c>
      <c r="E36" s="75"/>
      <c r="F36" s="78">
        <v>4.51</v>
      </c>
      <c r="G36" s="78">
        <v>4.51</v>
      </c>
      <c r="H36" s="78">
        <v>4.62</v>
      </c>
      <c r="I36">
        <v>35.15</v>
      </c>
      <c r="J36">
        <v>270.93</v>
      </c>
      <c r="K36">
        <v>100.91</v>
      </c>
      <c r="L36">
        <v>1.4</v>
      </c>
      <c r="M36">
        <v>3.11</v>
      </c>
      <c r="N36" s="135">
        <v>26.68</v>
      </c>
      <c r="O36" s="135">
        <v>26.69</v>
      </c>
      <c r="P36" s="135">
        <v>26.68</v>
      </c>
      <c r="Q36">
        <v>1.45</v>
      </c>
      <c r="R36">
        <v>72.540000000000006</v>
      </c>
      <c r="S36">
        <v>1.39</v>
      </c>
      <c r="T36">
        <v>24.77</v>
      </c>
      <c r="U36">
        <v>8.26</v>
      </c>
      <c r="V36">
        <v>8.25</v>
      </c>
      <c r="W36">
        <v>86.37</v>
      </c>
      <c r="X36">
        <v>17.27</v>
      </c>
      <c r="Y36">
        <v>34.47</v>
      </c>
      <c r="Z36">
        <v>21.19</v>
      </c>
      <c r="AA36">
        <v>42.72</v>
      </c>
      <c r="AB36">
        <v>21.36</v>
      </c>
      <c r="AC36">
        <v>4.42</v>
      </c>
      <c r="AD36">
        <v>14.79</v>
      </c>
      <c r="AE36">
        <v>14.79</v>
      </c>
      <c r="AF36">
        <v>2.52</v>
      </c>
    </row>
    <row r="37" spans="1:32">
      <c r="A37" t="s">
        <v>79</v>
      </c>
      <c r="B37" s="75">
        <v>130.33000000000001</v>
      </c>
      <c r="C37" s="75">
        <v>86.89</v>
      </c>
      <c r="D37" s="135">
        <f t="shared" si="0"/>
        <v>80.050000000000011</v>
      </c>
      <c r="E37" s="75"/>
      <c r="F37" s="78">
        <v>5.79</v>
      </c>
      <c r="G37" s="78">
        <v>5.79</v>
      </c>
      <c r="H37" s="78">
        <v>5.94</v>
      </c>
      <c r="I37">
        <v>35.15</v>
      </c>
      <c r="J37">
        <v>270.93</v>
      </c>
      <c r="K37">
        <v>100.91</v>
      </c>
      <c r="L37">
        <v>1.4</v>
      </c>
      <c r="M37">
        <v>3.2</v>
      </c>
      <c r="N37" s="135">
        <v>26.68</v>
      </c>
      <c r="O37" s="135">
        <v>26.69</v>
      </c>
      <c r="P37" s="135">
        <v>26.68</v>
      </c>
      <c r="Q37">
        <v>1.45</v>
      </c>
      <c r="R37">
        <v>82.24</v>
      </c>
      <c r="S37">
        <v>1.39</v>
      </c>
      <c r="T37">
        <v>24.33</v>
      </c>
      <c r="U37">
        <v>8.11</v>
      </c>
      <c r="V37">
        <v>8.1199999999999992</v>
      </c>
      <c r="W37">
        <v>105.35</v>
      </c>
      <c r="X37">
        <v>21.07</v>
      </c>
      <c r="Y37">
        <v>39.700000000000003</v>
      </c>
      <c r="Z37">
        <v>25.23</v>
      </c>
      <c r="AA37">
        <v>50.67</v>
      </c>
      <c r="AB37">
        <v>25.33</v>
      </c>
      <c r="AC37">
        <v>4.43</v>
      </c>
      <c r="AD37">
        <v>14.5</v>
      </c>
      <c r="AE37">
        <v>14.5</v>
      </c>
      <c r="AF37">
        <v>2.52</v>
      </c>
    </row>
    <row r="38" spans="1:32">
      <c r="A38" t="s">
        <v>80</v>
      </c>
      <c r="B38" s="75">
        <v>130.33000000000001</v>
      </c>
      <c r="C38" s="75">
        <v>86.89</v>
      </c>
      <c r="D38" s="135">
        <f t="shared" si="0"/>
        <v>80.050000000000011</v>
      </c>
      <c r="E38" s="75"/>
      <c r="F38" s="78">
        <v>6.93</v>
      </c>
      <c r="G38" s="78">
        <v>6.93</v>
      </c>
      <c r="H38" s="78">
        <v>7.1</v>
      </c>
      <c r="I38">
        <v>35.15</v>
      </c>
      <c r="J38">
        <v>270.93</v>
      </c>
      <c r="K38">
        <v>100.91</v>
      </c>
      <c r="L38">
        <v>1.4</v>
      </c>
      <c r="M38">
        <v>3.05</v>
      </c>
      <c r="N38" s="135">
        <v>26.68</v>
      </c>
      <c r="O38" s="135">
        <v>26.69</v>
      </c>
      <c r="P38" s="135">
        <v>26.68</v>
      </c>
      <c r="Q38">
        <v>1.45</v>
      </c>
      <c r="R38">
        <v>92.22</v>
      </c>
      <c r="S38">
        <v>1.39</v>
      </c>
      <c r="T38">
        <v>23.83</v>
      </c>
      <c r="U38">
        <v>7.94</v>
      </c>
      <c r="V38">
        <v>7.96</v>
      </c>
      <c r="W38">
        <v>124.89</v>
      </c>
      <c r="X38">
        <v>24.98</v>
      </c>
      <c r="Y38">
        <v>46.54</v>
      </c>
      <c r="Z38">
        <v>29.1</v>
      </c>
      <c r="AA38">
        <v>58.23</v>
      </c>
      <c r="AB38">
        <v>29.11</v>
      </c>
      <c r="AC38">
        <v>4.41</v>
      </c>
      <c r="AD38">
        <v>14.83</v>
      </c>
      <c r="AE38">
        <v>14.83</v>
      </c>
      <c r="AF38">
        <v>2.52</v>
      </c>
    </row>
    <row r="39" spans="1:32">
      <c r="A39" t="s">
        <v>81</v>
      </c>
      <c r="B39" s="75">
        <v>130.33000000000001</v>
      </c>
      <c r="C39" s="75">
        <v>86.89</v>
      </c>
      <c r="D39" s="135">
        <f t="shared" si="0"/>
        <v>80.050000000000011</v>
      </c>
      <c r="E39" s="75"/>
      <c r="F39" s="78">
        <v>8.64</v>
      </c>
      <c r="G39" s="78">
        <v>8.64</v>
      </c>
      <c r="H39" s="78">
        <v>8.86</v>
      </c>
      <c r="I39">
        <v>35.15</v>
      </c>
      <c r="J39">
        <v>270.93</v>
      </c>
      <c r="K39">
        <v>100.91</v>
      </c>
      <c r="L39">
        <v>1.4</v>
      </c>
      <c r="M39">
        <v>3.13</v>
      </c>
      <c r="N39" s="135">
        <v>26.68</v>
      </c>
      <c r="O39" s="135">
        <v>26.69</v>
      </c>
      <c r="P39" s="135">
        <v>26.68</v>
      </c>
      <c r="Q39">
        <v>1.45</v>
      </c>
      <c r="R39">
        <v>101.74</v>
      </c>
      <c r="S39">
        <v>1.39</v>
      </c>
      <c r="T39">
        <v>23.16</v>
      </c>
      <c r="U39">
        <v>7.72</v>
      </c>
      <c r="V39">
        <v>7.71</v>
      </c>
      <c r="W39">
        <v>146</v>
      </c>
      <c r="X39">
        <v>29.2</v>
      </c>
      <c r="Y39">
        <v>49.26</v>
      </c>
      <c r="Z39">
        <v>32.65</v>
      </c>
      <c r="AA39">
        <v>64.52</v>
      </c>
      <c r="AB39">
        <v>32.26</v>
      </c>
      <c r="AC39">
        <v>4.43</v>
      </c>
      <c r="AD39">
        <v>14.47</v>
      </c>
      <c r="AE39">
        <v>14.47</v>
      </c>
      <c r="AF39">
        <v>2.52</v>
      </c>
    </row>
    <row r="40" spans="1:32">
      <c r="A40" t="s">
        <v>82</v>
      </c>
      <c r="B40" s="75">
        <v>130.33000000000001</v>
      </c>
      <c r="C40" s="75">
        <v>86.89</v>
      </c>
      <c r="D40" s="135">
        <f t="shared" si="0"/>
        <v>80.050000000000011</v>
      </c>
      <c r="E40" s="75"/>
      <c r="F40" s="78">
        <v>9.7799999999999994</v>
      </c>
      <c r="G40" s="78">
        <v>9.7799999999999994</v>
      </c>
      <c r="H40" s="78">
        <v>10.02</v>
      </c>
      <c r="I40">
        <v>35.15</v>
      </c>
      <c r="J40">
        <v>270.93</v>
      </c>
      <c r="K40">
        <v>100.91</v>
      </c>
      <c r="L40">
        <v>1.4</v>
      </c>
      <c r="M40">
        <v>3.16</v>
      </c>
      <c r="N40" s="135">
        <v>26.68</v>
      </c>
      <c r="O40" s="135">
        <v>26.69</v>
      </c>
      <c r="P40" s="135">
        <v>26.68</v>
      </c>
      <c r="Q40">
        <v>1.45</v>
      </c>
      <c r="R40">
        <v>110.3</v>
      </c>
      <c r="S40">
        <v>1.39</v>
      </c>
      <c r="T40">
        <v>22.86</v>
      </c>
      <c r="U40">
        <v>7.62</v>
      </c>
      <c r="V40">
        <v>7.63</v>
      </c>
      <c r="W40">
        <v>165.03</v>
      </c>
      <c r="X40">
        <v>33</v>
      </c>
      <c r="Y40">
        <v>57.04</v>
      </c>
      <c r="Z40">
        <v>35.82</v>
      </c>
      <c r="AA40">
        <v>70.34</v>
      </c>
      <c r="AB40">
        <v>35.159999999999997</v>
      </c>
      <c r="AC40">
        <v>4.42</v>
      </c>
      <c r="AD40">
        <v>13.63</v>
      </c>
      <c r="AE40">
        <v>13.63</v>
      </c>
      <c r="AF40">
        <v>2.52</v>
      </c>
    </row>
    <row r="41" spans="1:32">
      <c r="A41" t="s">
        <v>83</v>
      </c>
      <c r="B41" s="75">
        <v>130.33000000000001</v>
      </c>
      <c r="C41" s="75">
        <v>86.89</v>
      </c>
      <c r="D41" s="135">
        <f t="shared" si="0"/>
        <v>80.050000000000011</v>
      </c>
      <c r="E41" s="75"/>
      <c r="F41" s="78">
        <v>10.83</v>
      </c>
      <c r="G41" s="78">
        <v>10.83</v>
      </c>
      <c r="H41" s="78">
        <v>11.1</v>
      </c>
      <c r="I41">
        <v>35.15</v>
      </c>
      <c r="J41">
        <v>270.93</v>
      </c>
      <c r="K41">
        <v>100.91</v>
      </c>
      <c r="L41">
        <v>1.4</v>
      </c>
      <c r="M41">
        <v>4.09</v>
      </c>
      <c r="N41" s="135">
        <v>26.68</v>
      </c>
      <c r="O41" s="135">
        <v>26.69</v>
      </c>
      <c r="P41" s="135">
        <v>26.68</v>
      </c>
      <c r="Q41">
        <v>1.45</v>
      </c>
      <c r="R41">
        <v>117.77</v>
      </c>
      <c r="S41">
        <v>1.39</v>
      </c>
      <c r="T41">
        <v>21.28</v>
      </c>
      <c r="U41">
        <v>7.09</v>
      </c>
      <c r="V41">
        <v>7.1</v>
      </c>
      <c r="W41">
        <v>183.46</v>
      </c>
      <c r="X41">
        <v>36.69</v>
      </c>
      <c r="Y41">
        <v>64.819999999999993</v>
      </c>
      <c r="Z41">
        <v>38.65</v>
      </c>
      <c r="AA41">
        <v>76.260000000000005</v>
      </c>
      <c r="AB41">
        <v>38.130000000000003</v>
      </c>
      <c r="AC41">
        <v>2.86</v>
      </c>
      <c r="AD41">
        <v>12.78</v>
      </c>
      <c r="AE41">
        <v>12.78</v>
      </c>
      <c r="AF41">
        <v>2.52</v>
      </c>
    </row>
    <row r="42" spans="1:32">
      <c r="A42" t="s">
        <v>84</v>
      </c>
      <c r="B42" s="75">
        <v>130.33000000000001</v>
      </c>
      <c r="C42" s="75">
        <v>86.89</v>
      </c>
      <c r="D42" s="135">
        <f t="shared" si="0"/>
        <v>80.050000000000011</v>
      </c>
      <c r="E42" s="75"/>
      <c r="F42" s="78">
        <v>11.75</v>
      </c>
      <c r="G42" s="78">
        <v>11.75</v>
      </c>
      <c r="H42" s="78">
        <v>12.03</v>
      </c>
      <c r="I42">
        <v>35.15</v>
      </c>
      <c r="J42">
        <v>270.93</v>
      </c>
      <c r="K42">
        <v>100.91</v>
      </c>
      <c r="L42">
        <v>1.4</v>
      </c>
      <c r="M42">
        <v>4.09</v>
      </c>
      <c r="N42" s="135">
        <v>26.68</v>
      </c>
      <c r="O42" s="135">
        <v>26.69</v>
      </c>
      <c r="P42" s="135">
        <v>26.68</v>
      </c>
      <c r="Q42">
        <v>1.45</v>
      </c>
      <c r="R42">
        <v>124.06</v>
      </c>
      <c r="S42">
        <v>1.39</v>
      </c>
      <c r="T42">
        <v>20.170000000000002</v>
      </c>
      <c r="U42">
        <v>6.72</v>
      </c>
      <c r="V42">
        <v>6.74</v>
      </c>
      <c r="W42">
        <v>201.79</v>
      </c>
      <c r="X42">
        <v>40.36</v>
      </c>
      <c r="Y42">
        <v>66.11</v>
      </c>
      <c r="Z42">
        <v>41.28</v>
      </c>
      <c r="AA42">
        <v>81.819999999999993</v>
      </c>
      <c r="AB42">
        <v>40.9</v>
      </c>
      <c r="AC42">
        <v>2.73</v>
      </c>
      <c r="AD42">
        <v>11.85</v>
      </c>
      <c r="AE42">
        <v>11.85</v>
      </c>
      <c r="AF42">
        <v>2.52</v>
      </c>
    </row>
    <row r="43" spans="1:32">
      <c r="A43" t="s">
        <v>85</v>
      </c>
      <c r="B43" s="75">
        <v>130.33000000000001</v>
      </c>
      <c r="C43" s="75">
        <v>86.89</v>
      </c>
      <c r="D43" s="135">
        <f t="shared" si="0"/>
        <v>80.050000000000011</v>
      </c>
      <c r="E43" s="75"/>
      <c r="F43" s="78">
        <v>12.54</v>
      </c>
      <c r="G43" s="78">
        <v>12.54</v>
      </c>
      <c r="H43" s="78">
        <v>12.85</v>
      </c>
      <c r="I43">
        <v>35.15</v>
      </c>
      <c r="J43">
        <v>270.93</v>
      </c>
      <c r="K43">
        <v>100.91</v>
      </c>
      <c r="L43">
        <v>1.32</v>
      </c>
      <c r="M43">
        <v>4.0199999999999996</v>
      </c>
      <c r="N43" s="135">
        <v>26.68</v>
      </c>
      <c r="O43" s="135">
        <v>26.69</v>
      </c>
      <c r="P43" s="135">
        <v>26.68</v>
      </c>
      <c r="Q43">
        <v>1.53</v>
      </c>
      <c r="R43">
        <v>128.66</v>
      </c>
      <c r="S43">
        <v>1.34</v>
      </c>
      <c r="T43">
        <v>19.100000000000001</v>
      </c>
      <c r="U43">
        <v>6.37</v>
      </c>
      <c r="V43">
        <v>6.37</v>
      </c>
      <c r="W43">
        <v>218.07</v>
      </c>
      <c r="X43">
        <v>43.61</v>
      </c>
      <c r="Y43">
        <v>80.260000000000005</v>
      </c>
      <c r="Z43">
        <v>43.46</v>
      </c>
      <c r="AA43">
        <v>93.34</v>
      </c>
      <c r="AB43">
        <v>46.66</v>
      </c>
      <c r="AC43">
        <v>2.4900000000000002</v>
      </c>
      <c r="AD43">
        <v>9.66</v>
      </c>
      <c r="AE43">
        <v>9.66</v>
      </c>
      <c r="AF43">
        <v>2.52</v>
      </c>
    </row>
    <row r="44" spans="1:32">
      <c r="A44" t="s">
        <v>86</v>
      </c>
      <c r="B44" s="75">
        <v>130.33000000000001</v>
      </c>
      <c r="C44" s="75">
        <v>86.89</v>
      </c>
      <c r="D44" s="135">
        <f t="shared" si="0"/>
        <v>80.050000000000011</v>
      </c>
      <c r="E44" s="75"/>
      <c r="F44" s="78">
        <v>13.44</v>
      </c>
      <c r="G44" s="78">
        <v>13.44</v>
      </c>
      <c r="H44" s="78">
        <v>13.78</v>
      </c>
      <c r="I44">
        <v>35.15</v>
      </c>
      <c r="J44">
        <v>270.93</v>
      </c>
      <c r="K44">
        <v>100.91</v>
      </c>
      <c r="L44">
        <v>1.32</v>
      </c>
      <c r="M44">
        <v>4.18</v>
      </c>
      <c r="N44" s="135">
        <v>26.68</v>
      </c>
      <c r="O44" s="135">
        <v>26.69</v>
      </c>
      <c r="P44" s="135">
        <v>26.68</v>
      </c>
      <c r="Q44">
        <v>1.53</v>
      </c>
      <c r="R44">
        <v>131.44</v>
      </c>
      <c r="S44">
        <v>1.34</v>
      </c>
      <c r="T44">
        <v>18.43</v>
      </c>
      <c r="U44">
        <v>6.14</v>
      </c>
      <c r="V44">
        <v>6.16</v>
      </c>
      <c r="W44">
        <v>232.62</v>
      </c>
      <c r="X44">
        <v>46.52</v>
      </c>
      <c r="Y44">
        <v>86.5</v>
      </c>
      <c r="Z44">
        <v>45.17</v>
      </c>
      <c r="AA44">
        <v>100</v>
      </c>
      <c r="AB44">
        <v>50</v>
      </c>
      <c r="AC44">
        <v>2.2599999999999998</v>
      </c>
      <c r="AD44">
        <v>8.93</v>
      </c>
      <c r="AE44">
        <v>8.93</v>
      </c>
      <c r="AF44">
        <v>2.52</v>
      </c>
    </row>
    <row r="45" spans="1:32">
      <c r="A45" t="s">
        <v>87</v>
      </c>
      <c r="B45" s="75">
        <v>130.33000000000001</v>
      </c>
      <c r="C45" s="75">
        <v>86.89</v>
      </c>
      <c r="D45" s="135">
        <f t="shared" si="0"/>
        <v>80.050000000000011</v>
      </c>
      <c r="E45" s="75"/>
      <c r="F45" s="78">
        <v>14.19</v>
      </c>
      <c r="G45" s="78">
        <v>14.19</v>
      </c>
      <c r="H45" s="78">
        <v>14.55</v>
      </c>
      <c r="I45">
        <v>35.15</v>
      </c>
      <c r="J45">
        <v>270.93</v>
      </c>
      <c r="K45">
        <v>100.91</v>
      </c>
      <c r="L45">
        <v>1.47</v>
      </c>
      <c r="M45">
        <v>4.01</v>
      </c>
      <c r="N45" s="135">
        <v>26.68</v>
      </c>
      <c r="O45" s="135">
        <v>26.69</v>
      </c>
      <c r="P45" s="135">
        <v>26.68</v>
      </c>
      <c r="Q45">
        <v>1.53</v>
      </c>
      <c r="R45">
        <v>133.21</v>
      </c>
      <c r="S45">
        <v>1.34</v>
      </c>
      <c r="T45">
        <v>17.420000000000002</v>
      </c>
      <c r="U45">
        <v>5.81</v>
      </c>
      <c r="V45">
        <v>5.79</v>
      </c>
      <c r="W45">
        <v>245.36</v>
      </c>
      <c r="X45">
        <v>49.07</v>
      </c>
      <c r="Y45">
        <v>91.99</v>
      </c>
      <c r="Z45">
        <v>46.57</v>
      </c>
      <c r="AA45">
        <v>98.67</v>
      </c>
      <c r="AB45">
        <v>49.33</v>
      </c>
      <c r="AC45">
        <v>2.02</v>
      </c>
      <c r="AD45">
        <v>8.35</v>
      </c>
      <c r="AE45">
        <v>8.35</v>
      </c>
      <c r="AF45">
        <v>2.52</v>
      </c>
    </row>
    <row r="46" spans="1:32">
      <c r="A46" t="s">
        <v>88</v>
      </c>
      <c r="B46" s="75">
        <v>130.33000000000001</v>
      </c>
      <c r="C46" s="75">
        <v>86.89</v>
      </c>
      <c r="D46" s="135">
        <f t="shared" si="0"/>
        <v>80.050000000000011</v>
      </c>
      <c r="E46" s="75"/>
      <c r="F46" s="78">
        <v>14.8</v>
      </c>
      <c r="G46" s="78">
        <v>14.8</v>
      </c>
      <c r="H46" s="78">
        <v>15.17</v>
      </c>
      <c r="I46">
        <v>35.15</v>
      </c>
      <c r="J46">
        <v>270.93</v>
      </c>
      <c r="K46">
        <v>100.91</v>
      </c>
      <c r="L46">
        <v>1.47</v>
      </c>
      <c r="M46">
        <v>4.1399999999999997</v>
      </c>
      <c r="N46" s="135">
        <v>26.68</v>
      </c>
      <c r="O46" s="135">
        <v>26.69</v>
      </c>
      <c r="P46" s="135">
        <v>26.68</v>
      </c>
      <c r="Q46">
        <v>1.53</v>
      </c>
      <c r="R46">
        <v>134.06</v>
      </c>
      <c r="S46">
        <v>1.34</v>
      </c>
      <c r="T46">
        <v>16.12</v>
      </c>
      <c r="U46">
        <v>5.38</v>
      </c>
      <c r="V46">
        <v>5.37</v>
      </c>
      <c r="W46">
        <v>245.83</v>
      </c>
      <c r="X46">
        <v>49.17</v>
      </c>
      <c r="Y46">
        <v>91.67</v>
      </c>
      <c r="Z46">
        <v>47.81</v>
      </c>
      <c r="AA46">
        <v>96</v>
      </c>
      <c r="AB46">
        <v>48</v>
      </c>
      <c r="AC46">
        <v>1.76</v>
      </c>
      <c r="AD46">
        <v>7.61</v>
      </c>
      <c r="AE46">
        <v>7.61</v>
      </c>
      <c r="AF46">
        <v>2.52</v>
      </c>
    </row>
    <row r="47" spans="1:32">
      <c r="A47" t="s">
        <v>89</v>
      </c>
      <c r="B47" s="75">
        <v>130.33000000000001</v>
      </c>
      <c r="C47" s="75">
        <v>86.89</v>
      </c>
      <c r="D47" s="135">
        <f t="shared" si="0"/>
        <v>80.050000000000011</v>
      </c>
      <c r="E47" s="75"/>
      <c r="F47" s="78">
        <v>15.31</v>
      </c>
      <c r="G47" s="78">
        <v>15.31</v>
      </c>
      <c r="H47" s="78">
        <v>15.69</v>
      </c>
      <c r="I47">
        <v>35.15</v>
      </c>
      <c r="J47">
        <v>270.93</v>
      </c>
      <c r="K47">
        <v>100.91</v>
      </c>
      <c r="L47">
        <v>1.47</v>
      </c>
      <c r="M47">
        <v>4.05</v>
      </c>
      <c r="N47" s="135">
        <v>26.68</v>
      </c>
      <c r="O47" s="135">
        <v>26.69</v>
      </c>
      <c r="P47" s="135">
        <v>26.68</v>
      </c>
      <c r="Q47">
        <v>1.53</v>
      </c>
      <c r="R47">
        <v>134.38999999999999</v>
      </c>
      <c r="S47">
        <v>1.34</v>
      </c>
      <c r="T47">
        <v>15.23</v>
      </c>
      <c r="U47">
        <v>5.08</v>
      </c>
      <c r="V47">
        <v>5.07</v>
      </c>
      <c r="W47">
        <v>245.83</v>
      </c>
      <c r="X47">
        <v>49.17</v>
      </c>
      <c r="Y47">
        <v>92</v>
      </c>
      <c r="Z47">
        <v>50</v>
      </c>
      <c r="AA47">
        <v>95.34</v>
      </c>
      <c r="AB47">
        <v>47.66</v>
      </c>
      <c r="AC47">
        <v>1.93</v>
      </c>
      <c r="AD47">
        <v>7.07</v>
      </c>
      <c r="AE47">
        <v>7.07</v>
      </c>
      <c r="AF47">
        <v>2.52</v>
      </c>
    </row>
    <row r="48" spans="1:32">
      <c r="A48" t="s">
        <v>90</v>
      </c>
      <c r="B48" s="75">
        <v>130.33000000000001</v>
      </c>
      <c r="C48" s="75">
        <v>86.89</v>
      </c>
      <c r="D48" s="135">
        <f t="shared" si="0"/>
        <v>80.050000000000011</v>
      </c>
      <c r="E48" s="75"/>
      <c r="F48" s="78">
        <v>15.79</v>
      </c>
      <c r="G48" s="78">
        <v>15.79</v>
      </c>
      <c r="H48" s="78">
        <v>16.18</v>
      </c>
      <c r="I48">
        <v>35.15</v>
      </c>
      <c r="J48">
        <v>270.93</v>
      </c>
      <c r="K48">
        <v>100.91</v>
      </c>
      <c r="L48">
        <v>1.47</v>
      </c>
      <c r="M48">
        <v>4.0599999999999996</v>
      </c>
      <c r="N48" s="135">
        <v>26.68</v>
      </c>
      <c r="O48" s="135">
        <v>26.69</v>
      </c>
      <c r="P48" s="135">
        <v>26.68</v>
      </c>
      <c r="Q48">
        <v>1.53</v>
      </c>
      <c r="R48">
        <v>134.81</v>
      </c>
      <c r="S48">
        <v>1.34</v>
      </c>
      <c r="T48">
        <v>15.45</v>
      </c>
      <c r="U48">
        <v>5.15</v>
      </c>
      <c r="V48">
        <v>5.16</v>
      </c>
      <c r="W48">
        <v>245.83</v>
      </c>
      <c r="X48">
        <v>49.17</v>
      </c>
      <c r="Y48">
        <v>92.33</v>
      </c>
      <c r="Z48">
        <v>50</v>
      </c>
      <c r="AA48">
        <v>94.67</v>
      </c>
      <c r="AB48">
        <v>47.33</v>
      </c>
      <c r="AC48">
        <v>1.81</v>
      </c>
      <c r="AD48">
        <v>5.57</v>
      </c>
      <c r="AE48">
        <v>5.57</v>
      </c>
      <c r="AF48">
        <v>2.52</v>
      </c>
    </row>
    <row r="49" spans="1:32">
      <c r="A49" t="s">
        <v>91</v>
      </c>
      <c r="B49" s="75">
        <v>130.33000000000001</v>
      </c>
      <c r="C49" s="75">
        <v>86.89</v>
      </c>
      <c r="D49" s="135">
        <f t="shared" si="0"/>
        <v>80.050000000000011</v>
      </c>
      <c r="E49" s="75"/>
      <c r="F49" s="78">
        <v>16.18</v>
      </c>
      <c r="G49" s="78">
        <v>16.18</v>
      </c>
      <c r="H49" s="78">
        <v>16.579999999999998</v>
      </c>
      <c r="I49">
        <v>35.15</v>
      </c>
      <c r="J49">
        <v>270.93</v>
      </c>
      <c r="K49">
        <v>100.91</v>
      </c>
      <c r="L49">
        <v>1.47</v>
      </c>
      <c r="M49">
        <v>4.13</v>
      </c>
      <c r="N49" s="135">
        <v>26.68</v>
      </c>
      <c r="O49" s="135">
        <v>26.69</v>
      </c>
      <c r="P49" s="135">
        <v>26.68</v>
      </c>
      <c r="Q49">
        <v>1.53</v>
      </c>
      <c r="R49">
        <v>134.85</v>
      </c>
      <c r="S49">
        <v>1.34</v>
      </c>
      <c r="T49">
        <v>15.45</v>
      </c>
      <c r="U49">
        <v>5.15</v>
      </c>
      <c r="V49">
        <v>5.15</v>
      </c>
      <c r="W49">
        <v>245.83</v>
      </c>
      <c r="X49">
        <v>49.17</v>
      </c>
      <c r="Y49">
        <v>92.67</v>
      </c>
      <c r="Z49">
        <v>50</v>
      </c>
      <c r="AA49">
        <v>94</v>
      </c>
      <c r="AB49">
        <v>47</v>
      </c>
      <c r="AC49">
        <v>1.84</v>
      </c>
      <c r="AD49">
        <v>5.6</v>
      </c>
      <c r="AE49">
        <v>5.6</v>
      </c>
      <c r="AF49">
        <v>2.52</v>
      </c>
    </row>
    <row r="50" spans="1:32">
      <c r="A50" t="s">
        <v>92</v>
      </c>
      <c r="B50" s="75">
        <v>130.33000000000001</v>
      </c>
      <c r="C50" s="75">
        <v>86.89</v>
      </c>
      <c r="D50" s="135">
        <f t="shared" si="0"/>
        <v>80.050000000000011</v>
      </c>
      <c r="E50" s="75"/>
      <c r="F50" s="78">
        <v>16.420000000000002</v>
      </c>
      <c r="G50" s="78">
        <v>16.420000000000002</v>
      </c>
      <c r="H50" s="78">
        <v>16.829999999999998</v>
      </c>
      <c r="I50">
        <v>35.15</v>
      </c>
      <c r="J50">
        <v>270.93</v>
      </c>
      <c r="K50">
        <v>100.91</v>
      </c>
      <c r="L50">
        <v>1.47</v>
      </c>
      <c r="M50">
        <v>4.16</v>
      </c>
      <c r="N50" s="135">
        <v>26.68</v>
      </c>
      <c r="O50" s="135">
        <v>26.69</v>
      </c>
      <c r="P50" s="135">
        <v>26.68</v>
      </c>
      <c r="Q50">
        <v>1.53</v>
      </c>
      <c r="R50">
        <v>134.31</v>
      </c>
      <c r="S50">
        <v>1.34</v>
      </c>
      <c r="T50">
        <v>15.28</v>
      </c>
      <c r="U50">
        <v>5.09</v>
      </c>
      <c r="V50">
        <v>5.1100000000000003</v>
      </c>
      <c r="W50">
        <v>245.83</v>
      </c>
      <c r="X50">
        <v>49.17</v>
      </c>
      <c r="Y50">
        <v>92.67</v>
      </c>
      <c r="Z50">
        <v>50</v>
      </c>
      <c r="AA50">
        <v>93.34</v>
      </c>
      <c r="AB50">
        <v>46.66</v>
      </c>
      <c r="AC50">
        <v>1.77</v>
      </c>
      <c r="AD50">
        <v>5.12</v>
      </c>
      <c r="AE50">
        <v>5.12</v>
      </c>
      <c r="AF50">
        <v>2.52</v>
      </c>
    </row>
    <row r="51" spans="1:32">
      <c r="A51" t="s">
        <v>93</v>
      </c>
      <c r="B51" s="75">
        <v>130.33000000000001</v>
      </c>
      <c r="C51" s="75">
        <v>86.89</v>
      </c>
      <c r="D51" s="135">
        <f t="shared" si="0"/>
        <v>80.050000000000011</v>
      </c>
      <c r="E51" s="75"/>
      <c r="F51" s="78">
        <v>16.68</v>
      </c>
      <c r="G51" s="78">
        <v>16.68</v>
      </c>
      <c r="H51" s="78">
        <v>17.09</v>
      </c>
      <c r="I51">
        <v>35.15</v>
      </c>
      <c r="J51">
        <v>270.93</v>
      </c>
      <c r="K51">
        <v>100.91</v>
      </c>
      <c r="L51">
        <v>1.4</v>
      </c>
      <c r="M51">
        <v>4.6500000000000004</v>
      </c>
      <c r="N51" s="135">
        <v>26.68</v>
      </c>
      <c r="O51" s="135">
        <v>26.69</v>
      </c>
      <c r="P51" s="135">
        <v>26.68</v>
      </c>
      <c r="Q51">
        <v>1.53</v>
      </c>
      <c r="R51">
        <v>133.51</v>
      </c>
      <c r="S51">
        <v>1.39</v>
      </c>
      <c r="T51">
        <v>15.01</v>
      </c>
      <c r="U51">
        <v>5</v>
      </c>
      <c r="V51">
        <v>5.01</v>
      </c>
      <c r="W51">
        <v>245.83</v>
      </c>
      <c r="X51">
        <v>49.17</v>
      </c>
      <c r="Y51">
        <v>92.34</v>
      </c>
      <c r="Z51">
        <v>50</v>
      </c>
      <c r="AA51">
        <v>92.34</v>
      </c>
      <c r="AB51">
        <v>46.16</v>
      </c>
      <c r="AC51">
        <v>1.76</v>
      </c>
      <c r="AD51">
        <v>5.1100000000000003</v>
      </c>
      <c r="AE51">
        <v>5.1100000000000003</v>
      </c>
      <c r="AF51">
        <v>2.52</v>
      </c>
    </row>
    <row r="52" spans="1:32">
      <c r="A52" t="s">
        <v>94</v>
      </c>
      <c r="B52" s="75">
        <v>130.33000000000001</v>
      </c>
      <c r="C52" s="75">
        <v>86.86</v>
      </c>
      <c r="D52" s="135">
        <f t="shared" si="0"/>
        <v>80.050000000000011</v>
      </c>
      <c r="E52" s="75"/>
      <c r="F52" s="78">
        <v>16.77</v>
      </c>
      <c r="G52" s="78">
        <v>16.77</v>
      </c>
      <c r="H52" s="78">
        <v>17.190000000000001</v>
      </c>
      <c r="I52">
        <v>35.15</v>
      </c>
      <c r="J52">
        <v>270.93</v>
      </c>
      <c r="K52">
        <v>100.91</v>
      </c>
      <c r="L52">
        <v>1.4</v>
      </c>
      <c r="M52">
        <v>5.67</v>
      </c>
      <c r="N52" s="135">
        <v>26.68</v>
      </c>
      <c r="O52" s="135">
        <v>26.69</v>
      </c>
      <c r="P52" s="135">
        <v>26.68</v>
      </c>
      <c r="Q52">
        <v>1.53</v>
      </c>
      <c r="R52">
        <v>133.16999999999999</v>
      </c>
      <c r="S52">
        <v>1.39</v>
      </c>
      <c r="T52">
        <v>15.38</v>
      </c>
      <c r="U52">
        <v>5.13</v>
      </c>
      <c r="V52">
        <v>5.12</v>
      </c>
      <c r="W52">
        <v>245.83</v>
      </c>
      <c r="X52">
        <v>49.17</v>
      </c>
      <c r="Y52">
        <v>92.37</v>
      </c>
      <c r="Z52">
        <v>50</v>
      </c>
      <c r="AA52">
        <v>91.67</v>
      </c>
      <c r="AB52">
        <v>45.83</v>
      </c>
      <c r="AC52">
        <v>1.84</v>
      </c>
      <c r="AD52">
        <v>5.0999999999999996</v>
      </c>
      <c r="AE52">
        <v>5.0999999999999996</v>
      </c>
      <c r="AF52">
        <v>2.52</v>
      </c>
    </row>
    <row r="53" spans="1:32">
      <c r="A53" t="s">
        <v>95</v>
      </c>
      <c r="B53" s="75">
        <v>130.33000000000001</v>
      </c>
      <c r="C53" s="75">
        <v>86.86</v>
      </c>
      <c r="D53" s="135">
        <f t="shared" si="0"/>
        <v>80.050000000000011</v>
      </c>
      <c r="E53" s="75"/>
      <c r="F53" s="78">
        <v>16.82</v>
      </c>
      <c r="G53" s="78">
        <v>16.82</v>
      </c>
      <c r="H53" s="78">
        <v>17.239999999999998</v>
      </c>
      <c r="I53">
        <v>35.15</v>
      </c>
      <c r="J53">
        <v>270.93</v>
      </c>
      <c r="K53">
        <v>100.91</v>
      </c>
      <c r="L53">
        <v>1.71</v>
      </c>
      <c r="M53">
        <v>6.92</v>
      </c>
      <c r="N53" s="135">
        <v>26.68</v>
      </c>
      <c r="O53" s="135">
        <v>26.69</v>
      </c>
      <c r="P53" s="135">
        <v>26.68</v>
      </c>
      <c r="Q53">
        <v>1.53</v>
      </c>
      <c r="R53">
        <v>133.06</v>
      </c>
      <c r="S53">
        <v>1.39</v>
      </c>
      <c r="T53">
        <v>15.22</v>
      </c>
      <c r="U53">
        <v>5.07</v>
      </c>
      <c r="V53">
        <v>5.08</v>
      </c>
      <c r="W53">
        <v>245.83</v>
      </c>
      <c r="X53">
        <v>49.17</v>
      </c>
      <c r="Y53">
        <v>92.64</v>
      </c>
      <c r="Z53">
        <v>50</v>
      </c>
      <c r="AA53">
        <v>91.67</v>
      </c>
      <c r="AB53">
        <v>45.83</v>
      </c>
      <c r="AC53">
        <v>1.98</v>
      </c>
      <c r="AD53">
        <v>8.6300000000000008</v>
      </c>
      <c r="AE53">
        <v>8.6300000000000008</v>
      </c>
      <c r="AF53">
        <v>2.52</v>
      </c>
    </row>
    <row r="54" spans="1:32">
      <c r="A54" t="s">
        <v>96</v>
      </c>
      <c r="B54" s="75">
        <v>106.25</v>
      </c>
      <c r="C54" s="75">
        <v>67.91</v>
      </c>
      <c r="D54" s="135">
        <f t="shared" si="0"/>
        <v>80.050000000000011</v>
      </c>
      <c r="E54" s="75"/>
      <c r="F54" s="78">
        <v>16.84</v>
      </c>
      <c r="G54" s="78">
        <v>16.84</v>
      </c>
      <c r="H54" s="78">
        <v>17.25</v>
      </c>
      <c r="I54">
        <v>35.15</v>
      </c>
      <c r="J54">
        <v>270.93</v>
      </c>
      <c r="K54">
        <v>100.91</v>
      </c>
      <c r="L54">
        <v>1.71</v>
      </c>
      <c r="M54">
        <v>8.16</v>
      </c>
      <c r="N54" s="135">
        <v>26.68</v>
      </c>
      <c r="O54" s="135">
        <v>26.69</v>
      </c>
      <c r="P54" s="135">
        <v>26.68</v>
      </c>
      <c r="Q54">
        <v>1.53</v>
      </c>
      <c r="R54">
        <v>132.62</v>
      </c>
      <c r="S54">
        <v>1.39</v>
      </c>
      <c r="T54">
        <v>15.1</v>
      </c>
      <c r="U54">
        <v>5.03</v>
      </c>
      <c r="V54">
        <v>5.05</v>
      </c>
      <c r="W54">
        <v>245.83</v>
      </c>
      <c r="X54">
        <v>49.17</v>
      </c>
      <c r="Y54">
        <v>92.64</v>
      </c>
      <c r="Z54">
        <v>50</v>
      </c>
      <c r="AA54">
        <v>91.67</v>
      </c>
      <c r="AB54">
        <v>45.83</v>
      </c>
      <c r="AC54">
        <v>1.83</v>
      </c>
      <c r="AD54">
        <v>8.66</v>
      </c>
      <c r="AE54">
        <v>8.66</v>
      </c>
      <c r="AF54">
        <v>2.52</v>
      </c>
    </row>
    <row r="55" spans="1:32">
      <c r="A55" t="s">
        <v>97</v>
      </c>
      <c r="B55" s="75">
        <v>97.71</v>
      </c>
      <c r="C55" s="75">
        <v>56.89</v>
      </c>
      <c r="D55" s="135">
        <f t="shared" si="0"/>
        <v>80.050000000000011</v>
      </c>
      <c r="E55" s="75"/>
      <c r="F55" s="78">
        <v>16.91</v>
      </c>
      <c r="G55" s="78">
        <v>16.91</v>
      </c>
      <c r="H55" s="78">
        <v>17.34</v>
      </c>
      <c r="I55">
        <v>35.15</v>
      </c>
      <c r="J55">
        <v>270.93</v>
      </c>
      <c r="K55">
        <v>72.010000000000005</v>
      </c>
      <c r="L55">
        <v>1.71</v>
      </c>
      <c r="M55">
        <v>9.44</v>
      </c>
      <c r="N55" s="135">
        <v>26.68</v>
      </c>
      <c r="O55" s="135">
        <v>26.69</v>
      </c>
      <c r="P55" s="135">
        <v>26.68</v>
      </c>
      <c r="Q55">
        <v>1.69</v>
      </c>
      <c r="R55">
        <v>131.25</v>
      </c>
      <c r="S55">
        <v>1.39</v>
      </c>
      <c r="T55">
        <v>15.49</v>
      </c>
      <c r="U55">
        <v>5.16</v>
      </c>
      <c r="V55">
        <v>5.17</v>
      </c>
      <c r="W55">
        <v>245.83</v>
      </c>
      <c r="X55">
        <v>49.17</v>
      </c>
      <c r="Y55">
        <v>92.64</v>
      </c>
      <c r="Z55">
        <v>50</v>
      </c>
      <c r="AA55">
        <v>91.67</v>
      </c>
      <c r="AB55">
        <v>45.83</v>
      </c>
      <c r="AC55">
        <v>1.94</v>
      </c>
      <c r="AD55">
        <v>8.8000000000000007</v>
      </c>
      <c r="AE55">
        <v>8.8000000000000007</v>
      </c>
      <c r="AF55">
        <v>2.52</v>
      </c>
    </row>
    <row r="56" spans="1:32">
      <c r="A56" t="s">
        <v>98</v>
      </c>
      <c r="B56" s="75">
        <v>97.71</v>
      </c>
      <c r="C56" s="75">
        <v>56.89</v>
      </c>
      <c r="D56" s="135">
        <f t="shared" si="0"/>
        <v>80.050000000000011</v>
      </c>
      <c r="E56" s="75"/>
      <c r="F56" s="78">
        <v>16.73</v>
      </c>
      <c r="G56" s="78">
        <v>16.73</v>
      </c>
      <c r="H56" s="78">
        <v>17.14</v>
      </c>
      <c r="I56">
        <v>35.15</v>
      </c>
      <c r="J56">
        <v>270.93</v>
      </c>
      <c r="K56">
        <v>48.09</v>
      </c>
      <c r="L56">
        <v>1.71</v>
      </c>
      <c r="M56">
        <v>10.56</v>
      </c>
      <c r="N56" s="135">
        <v>26.68</v>
      </c>
      <c r="O56" s="135">
        <v>26.69</v>
      </c>
      <c r="P56" s="135">
        <v>26.68</v>
      </c>
      <c r="Q56">
        <v>1.69</v>
      </c>
      <c r="R56">
        <v>129.55000000000001</v>
      </c>
      <c r="S56">
        <v>1.39</v>
      </c>
      <c r="T56">
        <v>15.19</v>
      </c>
      <c r="U56">
        <v>5.0599999999999996</v>
      </c>
      <c r="V56">
        <v>5.07</v>
      </c>
      <c r="W56">
        <v>245.83</v>
      </c>
      <c r="X56">
        <v>49.17</v>
      </c>
      <c r="Y56">
        <v>92.64</v>
      </c>
      <c r="Z56">
        <v>50</v>
      </c>
      <c r="AA56">
        <v>92.34</v>
      </c>
      <c r="AB56">
        <v>46.16</v>
      </c>
      <c r="AC56">
        <v>1.86</v>
      </c>
      <c r="AD56">
        <v>8.77</v>
      </c>
      <c r="AE56">
        <v>8.77</v>
      </c>
      <c r="AF56">
        <v>2.52</v>
      </c>
    </row>
    <row r="57" spans="1:32">
      <c r="A57" t="s">
        <v>99</v>
      </c>
      <c r="B57" s="75">
        <v>85.54</v>
      </c>
      <c r="C57" s="75">
        <v>56.89</v>
      </c>
      <c r="D57" s="135">
        <f t="shared" si="0"/>
        <v>80.050000000000011</v>
      </c>
      <c r="E57" s="75"/>
      <c r="F57" s="78">
        <v>16.510000000000002</v>
      </c>
      <c r="G57" s="78">
        <v>16.510000000000002</v>
      </c>
      <c r="H57" s="78">
        <v>16.920000000000002</v>
      </c>
      <c r="I57">
        <v>35.15</v>
      </c>
      <c r="J57">
        <v>270.93</v>
      </c>
      <c r="K57">
        <v>48.09</v>
      </c>
      <c r="L57">
        <v>1.71</v>
      </c>
      <c r="M57">
        <v>12.16</v>
      </c>
      <c r="N57" s="135">
        <v>26.68</v>
      </c>
      <c r="O57" s="135">
        <v>26.69</v>
      </c>
      <c r="P57" s="135">
        <v>26.68</v>
      </c>
      <c r="Q57">
        <v>1.69</v>
      </c>
      <c r="R57">
        <v>126.82</v>
      </c>
      <c r="S57">
        <v>1.39</v>
      </c>
      <c r="T57">
        <v>15.3</v>
      </c>
      <c r="U57">
        <v>5.0999999999999996</v>
      </c>
      <c r="V57">
        <v>5.0999999999999996</v>
      </c>
      <c r="W57">
        <v>245.83</v>
      </c>
      <c r="X57">
        <v>49.17</v>
      </c>
      <c r="Y57">
        <v>92.58</v>
      </c>
      <c r="Z57">
        <v>50</v>
      </c>
      <c r="AA57">
        <v>93.34</v>
      </c>
      <c r="AB57">
        <v>46.66</v>
      </c>
      <c r="AC57">
        <v>1.72</v>
      </c>
      <c r="AD57">
        <v>8.82</v>
      </c>
      <c r="AE57">
        <v>8.82</v>
      </c>
      <c r="AF57">
        <v>2.52</v>
      </c>
    </row>
    <row r="58" spans="1:32">
      <c r="A58" t="s">
        <v>100</v>
      </c>
      <c r="B58" s="75">
        <v>85.54</v>
      </c>
      <c r="C58" s="75">
        <v>56.89</v>
      </c>
      <c r="D58" s="135">
        <f t="shared" si="0"/>
        <v>80.050000000000011</v>
      </c>
      <c r="E58" s="75"/>
      <c r="F58" s="78">
        <v>16.2</v>
      </c>
      <c r="G58" s="78">
        <v>16.2</v>
      </c>
      <c r="H58" s="78">
        <v>16.600000000000001</v>
      </c>
      <c r="I58">
        <v>35.15</v>
      </c>
      <c r="J58">
        <v>270.93</v>
      </c>
      <c r="K58">
        <v>48.09</v>
      </c>
      <c r="L58">
        <v>1.71</v>
      </c>
      <c r="M58">
        <v>13.86</v>
      </c>
      <c r="N58" s="135">
        <v>26.68</v>
      </c>
      <c r="O58" s="135">
        <v>26.69</v>
      </c>
      <c r="P58" s="135">
        <v>26.68</v>
      </c>
      <c r="Q58">
        <v>1.69</v>
      </c>
      <c r="R58">
        <v>124.2</v>
      </c>
      <c r="S58">
        <v>1.39</v>
      </c>
      <c r="T58">
        <v>15.23</v>
      </c>
      <c r="U58">
        <v>5.08</v>
      </c>
      <c r="V58">
        <v>5.0599999999999996</v>
      </c>
      <c r="W58">
        <v>245.83</v>
      </c>
      <c r="X58">
        <v>49.17</v>
      </c>
      <c r="Y58">
        <v>92.55</v>
      </c>
      <c r="Z58">
        <v>50</v>
      </c>
      <c r="AA58">
        <v>94</v>
      </c>
      <c r="AB58">
        <v>47</v>
      </c>
      <c r="AC58">
        <v>1.87</v>
      </c>
      <c r="AD58">
        <v>8.5299999999999994</v>
      </c>
      <c r="AE58">
        <v>8.5299999999999994</v>
      </c>
      <c r="AF58">
        <v>2.52</v>
      </c>
    </row>
    <row r="59" spans="1:32">
      <c r="A59" t="s">
        <v>101</v>
      </c>
      <c r="B59" s="75">
        <v>85.54</v>
      </c>
      <c r="C59" s="75">
        <v>56.89</v>
      </c>
      <c r="D59" s="135">
        <f t="shared" si="0"/>
        <v>80.050000000000011</v>
      </c>
      <c r="E59" s="75"/>
      <c r="F59" s="78">
        <v>15.82</v>
      </c>
      <c r="G59" s="78">
        <v>15.82</v>
      </c>
      <c r="H59" s="78">
        <v>16.22</v>
      </c>
      <c r="I59">
        <v>35.15</v>
      </c>
      <c r="J59">
        <v>270.93</v>
      </c>
      <c r="K59">
        <v>48.09</v>
      </c>
      <c r="L59">
        <v>1.63</v>
      </c>
      <c r="M59">
        <v>11.07</v>
      </c>
      <c r="N59" s="135">
        <v>26.68</v>
      </c>
      <c r="O59" s="135">
        <v>26.69</v>
      </c>
      <c r="P59" s="135">
        <v>26.68</v>
      </c>
      <c r="Q59">
        <v>1.69</v>
      </c>
      <c r="R59">
        <v>119.22</v>
      </c>
      <c r="S59">
        <v>1.44</v>
      </c>
      <c r="T59">
        <v>15.24</v>
      </c>
      <c r="U59">
        <v>5.08</v>
      </c>
      <c r="V59">
        <v>5.09</v>
      </c>
      <c r="W59">
        <v>245.83</v>
      </c>
      <c r="X59">
        <v>49.17</v>
      </c>
      <c r="Y59">
        <v>92.75</v>
      </c>
      <c r="Z59">
        <v>50</v>
      </c>
      <c r="AA59">
        <v>94.67</v>
      </c>
      <c r="AB59">
        <v>47.33</v>
      </c>
      <c r="AC59">
        <v>1.83</v>
      </c>
      <c r="AD59">
        <v>8.56</v>
      </c>
      <c r="AE59">
        <v>8.56</v>
      </c>
      <c r="AF59">
        <v>2.52</v>
      </c>
    </row>
    <row r="60" spans="1:32">
      <c r="A60" t="s">
        <v>102</v>
      </c>
      <c r="B60" s="75">
        <v>85.54</v>
      </c>
      <c r="C60" s="75">
        <v>56.89</v>
      </c>
      <c r="D60" s="135">
        <f t="shared" si="0"/>
        <v>80.050000000000011</v>
      </c>
      <c r="E60" s="75"/>
      <c r="F60" s="78">
        <v>15.39</v>
      </c>
      <c r="G60" s="78">
        <v>15.39</v>
      </c>
      <c r="H60" s="78">
        <v>15.78</v>
      </c>
      <c r="I60">
        <v>35.15</v>
      </c>
      <c r="J60">
        <v>270.93</v>
      </c>
      <c r="K60">
        <v>48.09</v>
      </c>
      <c r="L60">
        <v>1.63</v>
      </c>
      <c r="M60">
        <v>11.65</v>
      </c>
      <c r="N60" s="135">
        <v>26.68</v>
      </c>
      <c r="O60" s="135">
        <v>26.69</v>
      </c>
      <c r="P60" s="135">
        <v>26.68</v>
      </c>
      <c r="Q60">
        <v>1.69</v>
      </c>
      <c r="R60">
        <v>111.4</v>
      </c>
      <c r="S60">
        <v>1.44</v>
      </c>
      <c r="T60">
        <v>15.14</v>
      </c>
      <c r="U60">
        <v>5.05</v>
      </c>
      <c r="V60">
        <v>5.04</v>
      </c>
      <c r="W60">
        <v>245.83</v>
      </c>
      <c r="X60">
        <v>49.17</v>
      </c>
      <c r="Y60">
        <v>92.78</v>
      </c>
      <c r="Z60">
        <v>50</v>
      </c>
      <c r="AA60">
        <v>95.34</v>
      </c>
      <c r="AB60">
        <v>47.66</v>
      </c>
      <c r="AC60">
        <v>1.8</v>
      </c>
      <c r="AD60">
        <v>8.7899999999999991</v>
      </c>
      <c r="AE60">
        <v>8.7899999999999991</v>
      </c>
      <c r="AF60">
        <v>2.52</v>
      </c>
    </row>
    <row r="61" spans="1:32">
      <c r="A61" t="s">
        <v>103</v>
      </c>
      <c r="B61" s="75">
        <v>85.54</v>
      </c>
      <c r="C61" s="75">
        <v>56.89</v>
      </c>
      <c r="D61" s="135">
        <f t="shared" si="0"/>
        <v>80.050000000000011</v>
      </c>
      <c r="E61" s="75"/>
      <c r="F61" s="78">
        <v>14.88</v>
      </c>
      <c r="G61" s="78">
        <v>14.88</v>
      </c>
      <c r="H61" s="78">
        <v>15.25</v>
      </c>
      <c r="I61">
        <v>35.15</v>
      </c>
      <c r="J61">
        <v>270.93</v>
      </c>
      <c r="K61">
        <v>48.09</v>
      </c>
      <c r="L61">
        <v>1.63</v>
      </c>
      <c r="M61">
        <v>13.05</v>
      </c>
      <c r="N61" s="135">
        <v>26.68</v>
      </c>
      <c r="O61" s="135">
        <v>26.69</v>
      </c>
      <c r="P61" s="135">
        <v>26.68</v>
      </c>
      <c r="Q61">
        <v>1.69</v>
      </c>
      <c r="R61">
        <v>101.84</v>
      </c>
      <c r="S61">
        <v>1.57</v>
      </c>
      <c r="T61">
        <v>15.16</v>
      </c>
      <c r="U61">
        <v>5.05</v>
      </c>
      <c r="V61">
        <v>5.0599999999999996</v>
      </c>
      <c r="W61">
        <v>245.83</v>
      </c>
      <c r="X61">
        <v>49.17</v>
      </c>
      <c r="Y61">
        <v>91.49</v>
      </c>
      <c r="Z61">
        <v>50</v>
      </c>
      <c r="AA61">
        <v>92.67</v>
      </c>
      <c r="AB61">
        <v>46.33</v>
      </c>
      <c r="AC61">
        <v>2.02</v>
      </c>
      <c r="AD61">
        <v>8.83</v>
      </c>
      <c r="AE61">
        <v>8.83</v>
      </c>
      <c r="AF61">
        <v>2.52</v>
      </c>
    </row>
    <row r="62" spans="1:32">
      <c r="A62" t="s">
        <v>104</v>
      </c>
      <c r="B62" s="75">
        <v>85.54</v>
      </c>
      <c r="C62" s="75">
        <v>56.89</v>
      </c>
      <c r="D62" s="135">
        <f t="shared" si="0"/>
        <v>80.050000000000011</v>
      </c>
      <c r="E62" s="75"/>
      <c r="F62" s="78">
        <v>14.31</v>
      </c>
      <c r="G62" s="78">
        <v>14.31</v>
      </c>
      <c r="H62" s="78">
        <v>14.67</v>
      </c>
      <c r="I62">
        <v>35.15</v>
      </c>
      <c r="J62">
        <v>270.93</v>
      </c>
      <c r="K62">
        <v>48.09</v>
      </c>
      <c r="L62">
        <v>1.63</v>
      </c>
      <c r="M62">
        <v>14.54</v>
      </c>
      <c r="N62" s="135">
        <v>26.68</v>
      </c>
      <c r="O62" s="135">
        <v>26.69</v>
      </c>
      <c r="P62" s="135">
        <v>26.68</v>
      </c>
      <c r="Q62">
        <v>1.69</v>
      </c>
      <c r="R62">
        <v>92.07</v>
      </c>
      <c r="S62">
        <v>1.57</v>
      </c>
      <c r="T62">
        <v>15.4</v>
      </c>
      <c r="U62">
        <v>5.13</v>
      </c>
      <c r="V62">
        <v>5.15</v>
      </c>
      <c r="W62">
        <v>245.83</v>
      </c>
      <c r="X62">
        <v>49.17</v>
      </c>
      <c r="Y62">
        <v>88.69</v>
      </c>
      <c r="Z62">
        <v>50</v>
      </c>
      <c r="AA62">
        <v>87.34</v>
      </c>
      <c r="AB62">
        <v>43.66</v>
      </c>
      <c r="AC62">
        <v>1.81</v>
      </c>
      <c r="AD62">
        <v>8.6300000000000008</v>
      </c>
      <c r="AE62">
        <v>8.6300000000000008</v>
      </c>
      <c r="AF62">
        <v>2.52</v>
      </c>
    </row>
    <row r="63" spans="1:32">
      <c r="A63" t="s">
        <v>105</v>
      </c>
      <c r="B63" s="75">
        <v>85.54</v>
      </c>
      <c r="C63" s="75">
        <v>56.89</v>
      </c>
      <c r="D63" s="135">
        <f t="shared" si="0"/>
        <v>80.050000000000011</v>
      </c>
      <c r="E63" s="75"/>
      <c r="F63" s="78">
        <v>13.66</v>
      </c>
      <c r="G63" s="78">
        <v>13.66</v>
      </c>
      <c r="H63" s="78">
        <v>14</v>
      </c>
      <c r="I63">
        <v>35.15</v>
      </c>
      <c r="J63">
        <v>270.93</v>
      </c>
      <c r="K63">
        <v>48.09</v>
      </c>
      <c r="L63">
        <v>1.63</v>
      </c>
      <c r="M63">
        <v>16.260000000000002</v>
      </c>
      <c r="N63" s="135">
        <v>26.68</v>
      </c>
      <c r="O63" s="135">
        <v>26.69</v>
      </c>
      <c r="P63" s="135">
        <v>26.68</v>
      </c>
      <c r="Q63">
        <v>1.69</v>
      </c>
      <c r="R63">
        <v>85.21</v>
      </c>
      <c r="S63">
        <v>1.57</v>
      </c>
      <c r="T63">
        <v>15.31</v>
      </c>
      <c r="U63">
        <v>5.0999999999999996</v>
      </c>
      <c r="V63">
        <v>5.1100000000000003</v>
      </c>
      <c r="W63">
        <v>245.83</v>
      </c>
      <c r="X63">
        <v>49.17</v>
      </c>
      <c r="Y63">
        <v>86.89</v>
      </c>
      <c r="Z63">
        <v>50</v>
      </c>
      <c r="AA63">
        <v>84</v>
      </c>
      <c r="AB63">
        <v>42</v>
      </c>
      <c r="AC63">
        <v>1.72</v>
      </c>
      <c r="AD63">
        <v>8.74</v>
      </c>
      <c r="AE63">
        <v>8.74</v>
      </c>
      <c r="AF63">
        <v>2.52</v>
      </c>
    </row>
    <row r="64" spans="1:32">
      <c r="A64" t="s">
        <v>106</v>
      </c>
      <c r="B64" s="75">
        <v>85.54</v>
      </c>
      <c r="C64" s="75">
        <v>56.89</v>
      </c>
      <c r="D64" s="135">
        <f t="shared" si="0"/>
        <v>80.050000000000011</v>
      </c>
      <c r="E64" s="75"/>
      <c r="F64" s="78">
        <v>11.29</v>
      </c>
      <c r="G64" s="78">
        <v>11.29</v>
      </c>
      <c r="H64" s="78">
        <v>11.57</v>
      </c>
      <c r="I64">
        <v>35.15</v>
      </c>
      <c r="J64">
        <v>270.93</v>
      </c>
      <c r="K64">
        <v>48.09</v>
      </c>
      <c r="L64">
        <v>1.63</v>
      </c>
      <c r="M64">
        <v>21.48</v>
      </c>
      <c r="N64" s="135">
        <v>26.68</v>
      </c>
      <c r="O64" s="135">
        <v>26.69</v>
      </c>
      <c r="P64" s="135">
        <v>26.68</v>
      </c>
      <c r="Q64">
        <v>1.69</v>
      </c>
      <c r="R64">
        <v>76.599999999999994</v>
      </c>
      <c r="S64">
        <v>1.57</v>
      </c>
      <c r="T64">
        <v>15.4</v>
      </c>
      <c r="U64">
        <v>5.13</v>
      </c>
      <c r="V64">
        <v>5.13</v>
      </c>
      <c r="W64">
        <v>245.83</v>
      </c>
      <c r="X64">
        <v>49.17</v>
      </c>
      <c r="Y64">
        <v>81.12</v>
      </c>
      <c r="Z64">
        <v>46.06</v>
      </c>
      <c r="AA64">
        <v>78.67</v>
      </c>
      <c r="AB64">
        <v>39.33</v>
      </c>
      <c r="AC64">
        <v>2.0099999999999998</v>
      </c>
      <c r="AD64">
        <v>8.64</v>
      </c>
      <c r="AE64">
        <v>8.64</v>
      </c>
      <c r="AF64">
        <v>2.52</v>
      </c>
    </row>
    <row r="65" spans="1:32">
      <c r="A65" t="s">
        <v>107</v>
      </c>
      <c r="B65" s="75">
        <v>85.54</v>
      </c>
      <c r="C65" s="75">
        <v>56.89</v>
      </c>
      <c r="D65" s="135">
        <f t="shared" si="0"/>
        <v>80.050000000000011</v>
      </c>
      <c r="E65" s="75"/>
      <c r="F65" s="78">
        <v>10.72</v>
      </c>
      <c r="G65" s="78">
        <v>10.72</v>
      </c>
      <c r="H65" s="78">
        <v>10.98</v>
      </c>
      <c r="I65">
        <v>35.15</v>
      </c>
      <c r="J65">
        <v>270.93</v>
      </c>
      <c r="K65">
        <v>48.09</v>
      </c>
      <c r="L65">
        <v>1.63</v>
      </c>
      <c r="M65">
        <v>22.61</v>
      </c>
      <c r="N65" s="135">
        <v>26.68</v>
      </c>
      <c r="O65" s="135">
        <v>26.69</v>
      </c>
      <c r="P65" s="135">
        <v>26.68</v>
      </c>
      <c r="Q65">
        <v>1.69</v>
      </c>
      <c r="R65">
        <v>67.87</v>
      </c>
      <c r="S65">
        <v>1.57</v>
      </c>
      <c r="T65">
        <v>15.26</v>
      </c>
      <c r="U65">
        <v>5.09</v>
      </c>
      <c r="V65">
        <v>5.08</v>
      </c>
      <c r="W65">
        <v>240.17</v>
      </c>
      <c r="X65">
        <v>48.03</v>
      </c>
      <c r="Y65">
        <v>74.33</v>
      </c>
      <c r="Z65">
        <v>42.78</v>
      </c>
      <c r="AA65">
        <v>74.67</v>
      </c>
      <c r="AB65">
        <v>37.33</v>
      </c>
      <c r="AC65">
        <v>3.54</v>
      </c>
      <c r="AD65">
        <v>12.93</v>
      </c>
      <c r="AE65">
        <v>12.93</v>
      </c>
      <c r="AF65">
        <v>2.52</v>
      </c>
    </row>
    <row r="66" spans="1:32">
      <c r="A66" t="s">
        <v>108</v>
      </c>
      <c r="B66" s="75">
        <v>85.54</v>
      </c>
      <c r="C66" s="75">
        <v>56.89</v>
      </c>
      <c r="D66" s="135">
        <f t="shared" si="0"/>
        <v>80.050000000000011</v>
      </c>
      <c r="E66" s="75"/>
      <c r="F66" s="78">
        <v>9.93</v>
      </c>
      <c r="G66" s="78">
        <v>9.93</v>
      </c>
      <c r="H66" s="78">
        <v>10.17</v>
      </c>
      <c r="I66">
        <v>35.15</v>
      </c>
      <c r="J66">
        <v>270.93</v>
      </c>
      <c r="K66">
        <v>48.09</v>
      </c>
      <c r="L66">
        <v>1.63</v>
      </c>
      <c r="M66">
        <v>23.38</v>
      </c>
      <c r="N66" s="135">
        <v>26.68</v>
      </c>
      <c r="O66" s="135">
        <v>26.69</v>
      </c>
      <c r="P66" s="135">
        <v>26.68</v>
      </c>
      <c r="Q66">
        <v>1.69</v>
      </c>
      <c r="R66">
        <v>59.1</v>
      </c>
      <c r="S66">
        <v>1.57</v>
      </c>
      <c r="T66">
        <v>15.44</v>
      </c>
      <c r="U66">
        <v>5.15</v>
      </c>
      <c r="V66">
        <v>5.15</v>
      </c>
      <c r="W66">
        <v>222.24</v>
      </c>
      <c r="X66">
        <v>44.45</v>
      </c>
      <c r="Y66">
        <v>67.94</v>
      </c>
      <c r="Z66">
        <v>39.979999999999997</v>
      </c>
      <c r="AA66">
        <v>72.67</v>
      </c>
      <c r="AB66">
        <v>36.33</v>
      </c>
      <c r="AC66">
        <v>3.64</v>
      </c>
      <c r="AD66">
        <v>13.08</v>
      </c>
      <c r="AE66">
        <v>13.08</v>
      </c>
      <c r="AF66">
        <v>2.52</v>
      </c>
    </row>
    <row r="67" spans="1:32">
      <c r="A67" t="s">
        <v>109</v>
      </c>
      <c r="B67" s="75">
        <v>102.55</v>
      </c>
      <c r="C67" s="75">
        <v>67.91</v>
      </c>
      <c r="D67" s="135">
        <f t="shared" si="0"/>
        <v>80.050000000000011</v>
      </c>
      <c r="E67" s="75"/>
      <c r="F67" s="78">
        <v>9.0399999999999991</v>
      </c>
      <c r="G67" s="78">
        <v>9.0399999999999991</v>
      </c>
      <c r="H67" s="78">
        <v>9.26</v>
      </c>
      <c r="I67">
        <v>35.15</v>
      </c>
      <c r="J67">
        <v>270.93</v>
      </c>
      <c r="K67">
        <v>76.989999999999995</v>
      </c>
      <c r="L67">
        <v>1.71</v>
      </c>
      <c r="M67">
        <v>23.13</v>
      </c>
      <c r="N67" s="135">
        <v>26.68</v>
      </c>
      <c r="O67" s="135">
        <v>26.69</v>
      </c>
      <c r="P67" s="135">
        <v>26.68</v>
      </c>
      <c r="Q67">
        <v>1.69</v>
      </c>
      <c r="R67">
        <v>50.91</v>
      </c>
      <c r="S67">
        <v>1.62</v>
      </c>
      <c r="T67">
        <v>15.07</v>
      </c>
      <c r="U67">
        <v>5.0199999999999996</v>
      </c>
      <c r="V67">
        <v>5.03</v>
      </c>
      <c r="W67">
        <v>183.08</v>
      </c>
      <c r="X67">
        <v>36.61</v>
      </c>
      <c r="Y67">
        <v>61.67</v>
      </c>
      <c r="Z67">
        <v>36.380000000000003</v>
      </c>
      <c r="AA67">
        <v>67.34</v>
      </c>
      <c r="AB67">
        <v>33.659999999999997</v>
      </c>
      <c r="AC67">
        <v>3.47</v>
      </c>
      <c r="AD67">
        <v>13.42</v>
      </c>
      <c r="AE67">
        <v>13.42</v>
      </c>
      <c r="AF67">
        <v>2.52</v>
      </c>
    </row>
    <row r="68" spans="1:32">
      <c r="A68" t="s">
        <v>110</v>
      </c>
      <c r="B68" s="75">
        <v>126.64</v>
      </c>
      <c r="C68" s="75">
        <v>86.86</v>
      </c>
      <c r="D68" s="135">
        <f t="shared" ref="D68:D98" si="1">N68+O68+P68</f>
        <v>80.050000000000011</v>
      </c>
      <c r="E68" s="75"/>
      <c r="F68" s="78">
        <v>8.08</v>
      </c>
      <c r="G68" s="78">
        <v>8.08</v>
      </c>
      <c r="H68" s="78">
        <v>8.2799999999999994</v>
      </c>
      <c r="I68">
        <v>35.15</v>
      </c>
      <c r="J68">
        <v>270.93</v>
      </c>
      <c r="K68">
        <v>100.91</v>
      </c>
      <c r="L68">
        <v>1.71</v>
      </c>
      <c r="M68">
        <v>22.76</v>
      </c>
      <c r="N68" s="135">
        <v>26.68</v>
      </c>
      <c r="O68" s="135">
        <v>26.69</v>
      </c>
      <c r="P68" s="135">
        <v>26.68</v>
      </c>
      <c r="Q68">
        <v>1.69</v>
      </c>
      <c r="R68">
        <v>43.57</v>
      </c>
      <c r="S68">
        <v>1.62</v>
      </c>
      <c r="T68">
        <v>15.32</v>
      </c>
      <c r="U68">
        <v>5.1100000000000003</v>
      </c>
      <c r="V68">
        <v>5.1100000000000003</v>
      </c>
      <c r="W68">
        <v>169.47</v>
      </c>
      <c r="X68">
        <v>33.89</v>
      </c>
      <c r="Y68">
        <v>46.68</v>
      </c>
      <c r="Z68">
        <v>32.15</v>
      </c>
      <c r="AA68">
        <v>62.67</v>
      </c>
      <c r="AB68">
        <v>31.33</v>
      </c>
      <c r="AC68">
        <v>3.44</v>
      </c>
      <c r="AD68">
        <v>14.09</v>
      </c>
      <c r="AE68">
        <v>14.09</v>
      </c>
      <c r="AF68">
        <v>2.52</v>
      </c>
    </row>
    <row r="69" spans="1:32">
      <c r="A69" t="s">
        <v>111</v>
      </c>
      <c r="B69" s="75">
        <v>130.33000000000001</v>
      </c>
      <c r="C69" s="75">
        <v>86.86</v>
      </c>
      <c r="D69" s="135">
        <f t="shared" si="1"/>
        <v>80.050000000000011</v>
      </c>
      <c r="E69" s="75"/>
      <c r="F69" s="78">
        <v>7.18</v>
      </c>
      <c r="G69" s="78">
        <v>7.18</v>
      </c>
      <c r="H69" s="78">
        <v>7.36</v>
      </c>
      <c r="I69">
        <v>35.15</v>
      </c>
      <c r="J69">
        <v>270.93</v>
      </c>
      <c r="K69">
        <v>100.91</v>
      </c>
      <c r="L69">
        <v>1.71</v>
      </c>
      <c r="M69">
        <v>22.58</v>
      </c>
      <c r="N69" s="135">
        <v>26.68</v>
      </c>
      <c r="O69" s="135">
        <v>26.69</v>
      </c>
      <c r="P69" s="135">
        <v>26.68</v>
      </c>
      <c r="Q69">
        <v>1.69</v>
      </c>
      <c r="R69">
        <v>34.71</v>
      </c>
      <c r="S69">
        <v>1.62</v>
      </c>
      <c r="T69">
        <v>15.15</v>
      </c>
      <c r="U69">
        <v>5.05</v>
      </c>
      <c r="V69">
        <v>5.0599999999999996</v>
      </c>
      <c r="W69">
        <v>150.03</v>
      </c>
      <c r="X69">
        <v>30.01</v>
      </c>
      <c r="Y69">
        <v>40.93</v>
      </c>
      <c r="Z69">
        <v>28.81</v>
      </c>
      <c r="AA69">
        <v>56.67</v>
      </c>
      <c r="AB69">
        <v>28.33</v>
      </c>
      <c r="AC69">
        <v>3.43</v>
      </c>
      <c r="AD69">
        <v>15.11</v>
      </c>
      <c r="AE69">
        <v>15.11</v>
      </c>
      <c r="AF69">
        <v>2.52</v>
      </c>
    </row>
    <row r="70" spans="1:32">
      <c r="A70" t="s">
        <v>112</v>
      </c>
      <c r="B70" s="75">
        <v>130.33000000000001</v>
      </c>
      <c r="C70" s="75">
        <v>86.89</v>
      </c>
      <c r="D70" s="135">
        <f t="shared" si="1"/>
        <v>80.050000000000011</v>
      </c>
      <c r="E70" s="75"/>
      <c r="F70" s="78">
        <v>6.2</v>
      </c>
      <c r="G70" s="78">
        <v>6.2</v>
      </c>
      <c r="H70" s="78">
        <v>6.35</v>
      </c>
      <c r="I70">
        <v>35.15</v>
      </c>
      <c r="J70">
        <v>270.93</v>
      </c>
      <c r="K70">
        <v>100.91</v>
      </c>
      <c r="L70">
        <v>1.71</v>
      </c>
      <c r="M70">
        <v>21.69</v>
      </c>
      <c r="N70" s="135">
        <v>26.68</v>
      </c>
      <c r="O70" s="135">
        <v>26.69</v>
      </c>
      <c r="P70" s="135">
        <v>26.68</v>
      </c>
      <c r="Q70">
        <v>1.69</v>
      </c>
      <c r="R70">
        <v>28.22</v>
      </c>
      <c r="S70">
        <v>1.62</v>
      </c>
      <c r="T70">
        <v>15.24</v>
      </c>
      <c r="U70">
        <v>5.08</v>
      </c>
      <c r="V70">
        <v>5.08</v>
      </c>
      <c r="W70">
        <v>128.87</v>
      </c>
      <c r="X70">
        <v>25.77</v>
      </c>
      <c r="Y70">
        <v>35.36</v>
      </c>
      <c r="Z70">
        <v>25.21</v>
      </c>
      <c r="AA70">
        <v>50</v>
      </c>
      <c r="AB70">
        <v>25</v>
      </c>
      <c r="AC70">
        <v>3.61</v>
      </c>
      <c r="AD70">
        <v>16.11</v>
      </c>
      <c r="AE70">
        <v>16.11</v>
      </c>
      <c r="AF70">
        <v>2.52</v>
      </c>
    </row>
    <row r="71" spans="1:32">
      <c r="A71" t="s">
        <v>113</v>
      </c>
      <c r="B71" s="75">
        <v>130.33000000000001</v>
      </c>
      <c r="C71" s="75">
        <v>86.89</v>
      </c>
      <c r="D71" s="135">
        <f t="shared" si="1"/>
        <v>80.050000000000011</v>
      </c>
      <c r="E71" s="75"/>
      <c r="F71" s="78">
        <v>4.9800000000000004</v>
      </c>
      <c r="G71" s="78">
        <v>4.9800000000000004</v>
      </c>
      <c r="H71" s="78">
        <v>5.1100000000000003</v>
      </c>
      <c r="I71">
        <v>35.15</v>
      </c>
      <c r="J71">
        <v>270.93</v>
      </c>
      <c r="K71">
        <v>100.91</v>
      </c>
      <c r="L71">
        <v>1.71</v>
      </c>
      <c r="M71">
        <v>20.91</v>
      </c>
      <c r="N71" s="135">
        <v>26.68</v>
      </c>
      <c r="O71" s="135">
        <v>26.69</v>
      </c>
      <c r="P71" s="135">
        <v>26.68</v>
      </c>
      <c r="Q71">
        <v>1.76</v>
      </c>
      <c r="R71">
        <v>21.62</v>
      </c>
      <c r="S71">
        <v>1.62</v>
      </c>
      <c r="T71">
        <v>21.12</v>
      </c>
      <c r="U71">
        <v>7.04</v>
      </c>
      <c r="V71">
        <v>7.05</v>
      </c>
      <c r="W71">
        <v>104.21</v>
      </c>
      <c r="X71">
        <v>20.84</v>
      </c>
      <c r="Y71">
        <v>29.05</v>
      </c>
      <c r="Z71">
        <v>23.73</v>
      </c>
      <c r="AA71">
        <v>37.340000000000003</v>
      </c>
      <c r="AB71">
        <v>18.66</v>
      </c>
      <c r="AC71">
        <v>4.18</v>
      </c>
      <c r="AD71">
        <v>15.29</v>
      </c>
      <c r="AE71">
        <v>15.29</v>
      </c>
      <c r="AF71">
        <v>2.52</v>
      </c>
    </row>
    <row r="72" spans="1:32">
      <c r="A72" t="s">
        <v>114</v>
      </c>
      <c r="B72" s="75">
        <v>130.33000000000001</v>
      </c>
      <c r="C72" s="75">
        <v>86.89</v>
      </c>
      <c r="D72" s="135">
        <f t="shared" si="1"/>
        <v>62.72</v>
      </c>
      <c r="E72" s="75"/>
      <c r="F72" s="78">
        <v>3.72</v>
      </c>
      <c r="G72" s="78">
        <v>3.72</v>
      </c>
      <c r="H72" s="78">
        <v>3.81</v>
      </c>
      <c r="I72">
        <v>35.15</v>
      </c>
      <c r="J72">
        <v>270.93</v>
      </c>
      <c r="K72">
        <v>100.91</v>
      </c>
      <c r="L72">
        <v>1.71</v>
      </c>
      <c r="M72">
        <v>20.53</v>
      </c>
      <c r="N72" s="135">
        <v>30.05</v>
      </c>
      <c r="O72" s="135">
        <v>20</v>
      </c>
      <c r="P72" s="135">
        <v>12.67</v>
      </c>
      <c r="Q72">
        <v>1.76</v>
      </c>
      <c r="R72">
        <v>15.36</v>
      </c>
      <c r="S72">
        <v>1.62</v>
      </c>
      <c r="T72">
        <v>21.62</v>
      </c>
      <c r="U72">
        <v>7.21</v>
      </c>
      <c r="V72">
        <v>7.2</v>
      </c>
      <c r="W72">
        <v>67.33</v>
      </c>
      <c r="X72">
        <v>13.46</v>
      </c>
      <c r="Y72">
        <v>23.24</v>
      </c>
      <c r="Z72">
        <v>19.63</v>
      </c>
      <c r="AA72">
        <v>32.67</v>
      </c>
      <c r="AB72">
        <v>16.329999999999998</v>
      </c>
      <c r="AC72">
        <v>4.29</v>
      </c>
      <c r="AD72">
        <v>15.53</v>
      </c>
      <c r="AE72">
        <v>15.53</v>
      </c>
      <c r="AF72">
        <v>2.52</v>
      </c>
    </row>
    <row r="73" spans="1:32">
      <c r="A73" t="s">
        <v>115</v>
      </c>
      <c r="B73" s="75">
        <v>130.33000000000001</v>
      </c>
      <c r="C73" s="75">
        <v>86.89</v>
      </c>
      <c r="D73" s="135">
        <f t="shared" si="1"/>
        <v>33.03</v>
      </c>
      <c r="E73" s="75"/>
      <c r="F73" s="78">
        <v>2.48</v>
      </c>
      <c r="G73" s="78">
        <v>2.48</v>
      </c>
      <c r="H73" s="78">
        <v>2.5499999999999998</v>
      </c>
      <c r="I73">
        <v>35.15</v>
      </c>
      <c r="J73">
        <v>270.93</v>
      </c>
      <c r="K73">
        <v>100.91</v>
      </c>
      <c r="L73">
        <v>1.71</v>
      </c>
      <c r="M73">
        <v>19.21</v>
      </c>
      <c r="N73" s="135">
        <v>15.4</v>
      </c>
      <c r="O73" s="135">
        <v>8.74</v>
      </c>
      <c r="P73" s="135">
        <v>8.89</v>
      </c>
      <c r="Q73">
        <v>1.76</v>
      </c>
      <c r="R73">
        <v>9.91</v>
      </c>
      <c r="S73">
        <v>1.62</v>
      </c>
      <c r="T73">
        <v>22.62</v>
      </c>
      <c r="U73">
        <v>7.54</v>
      </c>
      <c r="V73">
        <v>7.55</v>
      </c>
      <c r="W73">
        <v>47.25</v>
      </c>
      <c r="X73">
        <v>9.4499999999999993</v>
      </c>
      <c r="Y73">
        <v>16.5</v>
      </c>
      <c r="Z73">
        <v>14.86</v>
      </c>
      <c r="AA73">
        <v>26.67</v>
      </c>
      <c r="AB73">
        <v>13.33</v>
      </c>
      <c r="AC73">
        <v>4.33</v>
      </c>
      <c r="AD73">
        <v>18.18</v>
      </c>
      <c r="AE73">
        <v>18.18</v>
      </c>
      <c r="AF73">
        <v>2.52</v>
      </c>
    </row>
    <row r="74" spans="1:32">
      <c r="A74" t="s">
        <v>116</v>
      </c>
      <c r="B74" s="75">
        <v>130.33000000000001</v>
      </c>
      <c r="C74" s="75">
        <v>86.89</v>
      </c>
      <c r="D74" s="135">
        <f t="shared" si="1"/>
        <v>13.68</v>
      </c>
      <c r="E74" s="75"/>
      <c r="F74" s="78">
        <v>1.59</v>
      </c>
      <c r="G74" s="78">
        <v>1.59</v>
      </c>
      <c r="H74" s="78">
        <v>1.64</v>
      </c>
      <c r="I74">
        <v>35.15</v>
      </c>
      <c r="J74">
        <v>270.93</v>
      </c>
      <c r="K74">
        <v>100.91</v>
      </c>
      <c r="L74">
        <v>1.71</v>
      </c>
      <c r="M74">
        <v>18.47</v>
      </c>
      <c r="N74" s="135">
        <v>6.53</v>
      </c>
      <c r="O74" s="135">
        <v>2.7</v>
      </c>
      <c r="P74" s="135">
        <v>4.45</v>
      </c>
      <c r="Q74">
        <v>1.76</v>
      </c>
      <c r="R74">
        <v>5.38</v>
      </c>
      <c r="S74">
        <v>1.62</v>
      </c>
      <c r="T74">
        <v>23.98</v>
      </c>
      <c r="U74">
        <v>7.99</v>
      </c>
      <c r="V74">
        <v>7.99</v>
      </c>
      <c r="W74">
        <v>32.25</v>
      </c>
      <c r="X74">
        <v>6.45</v>
      </c>
      <c r="Y74">
        <v>10.06</v>
      </c>
      <c r="Z74">
        <v>10.18</v>
      </c>
      <c r="AA74">
        <v>20</v>
      </c>
      <c r="AB74">
        <v>10</v>
      </c>
      <c r="AC74">
        <v>4.41</v>
      </c>
      <c r="AD74">
        <v>21.09</v>
      </c>
      <c r="AE74">
        <v>21.09</v>
      </c>
      <c r="AF74">
        <v>2.52</v>
      </c>
    </row>
    <row r="75" spans="1:32">
      <c r="A75" t="s">
        <v>117</v>
      </c>
      <c r="B75" s="75">
        <v>130.33000000000001</v>
      </c>
      <c r="C75" s="75">
        <v>86.89</v>
      </c>
      <c r="D75" s="135">
        <f t="shared" si="1"/>
        <v>0</v>
      </c>
      <c r="E75" s="75"/>
      <c r="F75" s="78">
        <v>0.86</v>
      </c>
      <c r="G75" s="78">
        <v>0.86</v>
      </c>
      <c r="H75" s="78">
        <v>0.88</v>
      </c>
      <c r="I75">
        <v>35.15</v>
      </c>
      <c r="J75">
        <v>270.93</v>
      </c>
      <c r="K75">
        <v>100.91</v>
      </c>
      <c r="L75">
        <v>1.71</v>
      </c>
      <c r="M75">
        <v>17.63</v>
      </c>
      <c r="N75" s="135">
        <v>0</v>
      </c>
      <c r="O75" s="135">
        <v>0</v>
      </c>
      <c r="P75" s="135">
        <v>0</v>
      </c>
      <c r="Q75">
        <v>1.76</v>
      </c>
      <c r="R75">
        <v>2.2999999999999998</v>
      </c>
      <c r="S75">
        <v>1.57</v>
      </c>
      <c r="T75">
        <v>26.82</v>
      </c>
      <c r="U75">
        <v>8.94</v>
      </c>
      <c r="V75">
        <v>8.93</v>
      </c>
      <c r="W75">
        <v>21.03</v>
      </c>
      <c r="X75">
        <v>4.21</v>
      </c>
      <c r="Y75">
        <v>4.67</v>
      </c>
      <c r="Z75">
        <v>6.29</v>
      </c>
      <c r="AA75">
        <v>13.33</v>
      </c>
      <c r="AB75">
        <v>6.67</v>
      </c>
      <c r="AC75">
        <v>4.76</v>
      </c>
      <c r="AD75">
        <v>25.32</v>
      </c>
      <c r="AE75">
        <v>25.32</v>
      </c>
      <c r="AF75">
        <v>2.52</v>
      </c>
    </row>
    <row r="76" spans="1:32">
      <c r="A76" t="s">
        <v>118</v>
      </c>
      <c r="B76" s="75">
        <v>130.33000000000001</v>
      </c>
      <c r="C76" s="75">
        <v>86.89</v>
      </c>
      <c r="D76" s="135">
        <f t="shared" si="1"/>
        <v>0</v>
      </c>
      <c r="E76" s="75"/>
      <c r="F76" s="78">
        <v>0.31</v>
      </c>
      <c r="G76" s="78">
        <v>0.31</v>
      </c>
      <c r="H76" s="78">
        <v>0.32</v>
      </c>
      <c r="I76">
        <v>47.25</v>
      </c>
      <c r="J76">
        <v>270.93</v>
      </c>
      <c r="K76">
        <v>100.91</v>
      </c>
      <c r="L76">
        <v>1.71</v>
      </c>
      <c r="M76">
        <v>13.72</v>
      </c>
      <c r="N76" s="135">
        <v>0</v>
      </c>
      <c r="O76" s="135">
        <v>0</v>
      </c>
      <c r="P76" s="135">
        <v>0</v>
      </c>
      <c r="Q76">
        <v>1.76</v>
      </c>
      <c r="R76">
        <v>0.69</v>
      </c>
      <c r="S76">
        <v>1.57</v>
      </c>
      <c r="T76">
        <v>28.89</v>
      </c>
      <c r="U76">
        <v>9.6300000000000008</v>
      </c>
      <c r="V76">
        <v>9.6300000000000008</v>
      </c>
      <c r="W76">
        <v>11.63</v>
      </c>
      <c r="X76">
        <v>2.33</v>
      </c>
      <c r="Y76">
        <v>0</v>
      </c>
      <c r="Z76">
        <v>3.26</v>
      </c>
      <c r="AA76">
        <v>6.67</v>
      </c>
      <c r="AB76">
        <v>3.33</v>
      </c>
      <c r="AC76">
        <v>5.18</v>
      </c>
      <c r="AD76">
        <v>28.45</v>
      </c>
      <c r="AE76">
        <v>28.45</v>
      </c>
      <c r="AF76">
        <v>2.52</v>
      </c>
    </row>
    <row r="77" spans="1:32">
      <c r="A77" t="s">
        <v>119</v>
      </c>
      <c r="B77" s="75">
        <v>130.33000000000001</v>
      </c>
      <c r="C77" s="75">
        <v>86.89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57.84</v>
      </c>
      <c r="J77">
        <v>270.93</v>
      </c>
      <c r="K77">
        <v>100.91</v>
      </c>
      <c r="L77">
        <v>1.71</v>
      </c>
      <c r="M77">
        <v>17.55</v>
      </c>
      <c r="N77" s="135">
        <v>0</v>
      </c>
      <c r="O77" s="135">
        <v>0</v>
      </c>
      <c r="P77" s="135">
        <v>0</v>
      </c>
      <c r="Q77">
        <v>1.76</v>
      </c>
      <c r="R77">
        <v>0</v>
      </c>
      <c r="S77">
        <v>1.57</v>
      </c>
      <c r="T77">
        <v>28.66</v>
      </c>
      <c r="U77">
        <v>9.5500000000000007</v>
      </c>
      <c r="V77">
        <v>9.56</v>
      </c>
      <c r="W77">
        <v>5.21</v>
      </c>
      <c r="X77">
        <v>1.04</v>
      </c>
      <c r="Y77">
        <v>0</v>
      </c>
      <c r="Z77">
        <v>0.69</v>
      </c>
      <c r="AA77">
        <v>3.33</v>
      </c>
      <c r="AB77">
        <v>1.67</v>
      </c>
      <c r="AC77">
        <v>4.72</v>
      </c>
      <c r="AD77">
        <v>25.07</v>
      </c>
      <c r="AE77">
        <v>25.07</v>
      </c>
      <c r="AF77">
        <v>2.52</v>
      </c>
    </row>
    <row r="78" spans="1:32">
      <c r="A78" t="s">
        <v>120</v>
      </c>
      <c r="B78" s="75">
        <v>130.33000000000001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57.84</v>
      </c>
      <c r="J78">
        <v>270.93</v>
      </c>
      <c r="K78">
        <v>100.91</v>
      </c>
      <c r="L78">
        <v>1.71</v>
      </c>
      <c r="M78">
        <v>16.850000000000001</v>
      </c>
      <c r="N78" s="135">
        <v>0</v>
      </c>
      <c r="O78" s="135">
        <v>0</v>
      </c>
      <c r="P78" s="135">
        <v>0</v>
      </c>
      <c r="Q78">
        <v>1.76</v>
      </c>
      <c r="R78">
        <v>0</v>
      </c>
      <c r="S78">
        <v>1.57</v>
      </c>
      <c r="T78">
        <v>31.22</v>
      </c>
      <c r="U78">
        <v>10.41</v>
      </c>
      <c r="V78">
        <v>10.39</v>
      </c>
      <c r="W78">
        <v>1.58</v>
      </c>
      <c r="X78">
        <v>0.32</v>
      </c>
      <c r="Y78">
        <v>0</v>
      </c>
      <c r="Z78">
        <v>0</v>
      </c>
      <c r="AA78">
        <v>1.33</v>
      </c>
      <c r="AB78">
        <v>0.67</v>
      </c>
      <c r="AC78">
        <v>5.0599999999999996</v>
      </c>
      <c r="AD78">
        <v>25.88</v>
      </c>
      <c r="AE78">
        <v>25.88</v>
      </c>
      <c r="AF78">
        <v>2.52</v>
      </c>
    </row>
    <row r="79" spans="1:32">
      <c r="A79" t="s">
        <v>121</v>
      </c>
      <c r="B79" s="75">
        <v>130.33000000000001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57.84</v>
      </c>
      <c r="J79">
        <v>270.93</v>
      </c>
      <c r="K79">
        <v>100.91</v>
      </c>
      <c r="L79">
        <v>1.63</v>
      </c>
      <c r="M79">
        <v>14.23</v>
      </c>
      <c r="N79" s="135">
        <v>0</v>
      </c>
      <c r="O79" s="135">
        <v>0</v>
      </c>
      <c r="P79" s="135">
        <v>0</v>
      </c>
      <c r="Q79">
        <v>1.76</v>
      </c>
      <c r="R79">
        <v>0</v>
      </c>
      <c r="S79">
        <v>1.57</v>
      </c>
      <c r="T79">
        <v>34.36</v>
      </c>
      <c r="U79">
        <v>11.45</v>
      </c>
      <c r="V79">
        <v>11.46</v>
      </c>
      <c r="W79">
        <v>0.72</v>
      </c>
      <c r="X79">
        <v>0.14000000000000001</v>
      </c>
      <c r="Y79">
        <v>0</v>
      </c>
      <c r="Z79">
        <v>0</v>
      </c>
      <c r="AA79">
        <v>0</v>
      </c>
      <c r="AB79">
        <v>0</v>
      </c>
      <c r="AC79">
        <v>5.22</v>
      </c>
      <c r="AD79">
        <v>27.13</v>
      </c>
      <c r="AE79">
        <v>27.13</v>
      </c>
      <c r="AF79">
        <v>2.52</v>
      </c>
    </row>
    <row r="80" spans="1:32">
      <c r="A80" t="s">
        <v>122</v>
      </c>
      <c r="B80" s="75">
        <v>130.33000000000001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57.84</v>
      </c>
      <c r="J80">
        <v>270.93</v>
      </c>
      <c r="K80">
        <v>100.91</v>
      </c>
      <c r="L80">
        <v>1.63</v>
      </c>
      <c r="M80">
        <v>11.82</v>
      </c>
      <c r="N80" s="135">
        <v>0</v>
      </c>
      <c r="O80" s="135">
        <v>0</v>
      </c>
      <c r="P80" s="135">
        <v>0</v>
      </c>
      <c r="Q80">
        <v>1.76</v>
      </c>
      <c r="R80">
        <v>0</v>
      </c>
      <c r="S80">
        <v>1.57</v>
      </c>
      <c r="T80">
        <v>38.229999999999997</v>
      </c>
      <c r="U80">
        <v>12.74</v>
      </c>
      <c r="V80">
        <v>12.75</v>
      </c>
      <c r="W80">
        <v>0.08</v>
      </c>
      <c r="X80">
        <v>0.02</v>
      </c>
      <c r="Y80">
        <v>0</v>
      </c>
      <c r="Z80">
        <v>0</v>
      </c>
      <c r="AA80">
        <v>0</v>
      </c>
      <c r="AB80">
        <v>0</v>
      </c>
      <c r="AC80">
        <v>5.35</v>
      </c>
      <c r="AD80">
        <v>27.94</v>
      </c>
      <c r="AE80">
        <v>27.94</v>
      </c>
      <c r="AF80">
        <v>2.52</v>
      </c>
    </row>
    <row r="81" spans="1:32">
      <c r="A81" t="s">
        <v>123</v>
      </c>
      <c r="B81" s="75">
        <v>130.33000000000001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57.84</v>
      </c>
      <c r="J81">
        <v>270.93</v>
      </c>
      <c r="K81">
        <v>100.91</v>
      </c>
      <c r="L81">
        <v>1.63</v>
      </c>
      <c r="M81">
        <v>11.33</v>
      </c>
      <c r="N81" s="135">
        <v>0</v>
      </c>
      <c r="O81" s="135">
        <v>0</v>
      </c>
      <c r="P81" s="135">
        <v>0</v>
      </c>
      <c r="Q81">
        <v>1.76</v>
      </c>
      <c r="R81">
        <v>0</v>
      </c>
      <c r="S81">
        <v>1.57</v>
      </c>
      <c r="T81">
        <v>43.11</v>
      </c>
      <c r="U81">
        <v>14.37</v>
      </c>
      <c r="V81">
        <v>14.37</v>
      </c>
      <c r="W81">
        <v>0.03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5.43</v>
      </c>
      <c r="AD81">
        <v>18.600000000000001</v>
      </c>
      <c r="AE81">
        <v>18.600000000000001</v>
      </c>
      <c r="AF81">
        <v>2.52</v>
      </c>
    </row>
    <row r="82" spans="1:32">
      <c r="A82" t="s">
        <v>124</v>
      </c>
      <c r="B82" s="75">
        <v>130.33000000000001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57.84</v>
      </c>
      <c r="J82">
        <v>270.93</v>
      </c>
      <c r="K82">
        <v>100.91</v>
      </c>
      <c r="L82">
        <v>1.63</v>
      </c>
      <c r="M82">
        <v>10.67</v>
      </c>
      <c r="N82" s="135">
        <v>0</v>
      </c>
      <c r="O82" s="135">
        <v>0</v>
      </c>
      <c r="P82" s="135">
        <v>0</v>
      </c>
      <c r="Q82">
        <v>1.76</v>
      </c>
      <c r="R82">
        <v>0</v>
      </c>
      <c r="S82">
        <v>1.57</v>
      </c>
      <c r="T82">
        <v>47.85</v>
      </c>
      <c r="U82">
        <v>15.95</v>
      </c>
      <c r="V82">
        <v>15.94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5.46</v>
      </c>
      <c r="AD82">
        <v>18.84</v>
      </c>
      <c r="AE82">
        <v>18.84</v>
      </c>
      <c r="AF82">
        <v>2.52</v>
      </c>
    </row>
    <row r="83" spans="1:32">
      <c r="A83" t="s">
        <v>125</v>
      </c>
      <c r="B83" s="75">
        <v>130.33000000000001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57.84</v>
      </c>
      <c r="J83">
        <v>270.93</v>
      </c>
      <c r="K83">
        <v>100.91</v>
      </c>
      <c r="L83">
        <v>1.63</v>
      </c>
      <c r="M83">
        <v>9.82</v>
      </c>
      <c r="N83" s="135">
        <v>0</v>
      </c>
      <c r="O83" s="135">
        <v>0</v>
      </c>
      <c r="P83" s="135">
        <v>0</v>
      </c>
      <c r="Q83">
        <v>1.69</v>
      </c>
      <c r="R83">
        <v>0</v>
      </c>
      <c r="S83">
        <v>1.53</v>
      </c>
      <c r="T83">
        <v>32.299999999999997</v>
      </c>
      <c r="U83">
        <v>10.77</v>
      </c>
      <c r="V83">
        <v>10.76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5.54</v>
      </c>
      <c r="AD83">
        <v>20.25</v>
      </c>
      <c r="AE83">
        <v>20.25</v>
      </c>
      <c r="AF83">
        <v>2.52</v>
      </c>
    </row>
    <row r="84" spans="1:32">
      <c r="A84" t="s">
        <v>126</v>
      </c>
      <c r="B84" s="75">
        <v>130.33000000000001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57.84</v>
      </c>
      <c r="J84">
        <v>270.93</v>
      </c>
      <c r="K84">
        <v>100.91</v>
      </c>
      <c r="L84">
        <v>1.63</v>
      </c>
      <c r="M84">
        <v>8.8800000000000008</v>
      </c>
      <c r="N84" s="135">
        <v>0</v>
      </c>
      <c r="O84" s="135">
        <v>0</v>
      </c>
      <c r="P84" s="135">
        <v>0</v>
      </c>
      <c r="Q84">
        <v>1.69</v>
      </c>
      <c r="R84">
        <v>0</v>
      </c>
      <c r="S84">
        <v>1.53</v>
      </c>
      <c r="T84">
        <v>33.69</v>
      </c>
      <c r="U84">
        <v>11.23</v>
      </c>
      <c r="V84">
        <v>11.24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5.66</v>
      </c>
      <c r="AD84">
        <v>20.75</v>
      </c>
      <c r="AE84">
        <v>20.75</v>
      </c>
      <c r="AF84">
        <v>2.52</v>
      </c>
    </row>
    <row r="85" spans="1:32">
      <c r="A85" t="s">
        <v>127</v>
      </c>
      <c r="B85" s="75">
        <v>130.33000000000001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57.84</v>
      </c>
      <c r="J85">
        <v>270.93</v>
      </c>
      <c r="K85">
        <v>100.91</v>
      </c>
      <c r="L85">
        <v>1.63</v>
      </c>
      <c r="M85">
        <v>8.2799999999999994</v>
      </c>
      <c r="N85" s="135">
        <v>0</v>
      </c>
      <c r="O85" s="135">
        <v>0</v>
      </c>
      <c r="P85" s="135">
        <v>0</v>
      </c>
      <c r="Q85">
        <v>1.69</v>
      </c>
      <c r="R85">
        <v>0</v>
      </c>
      <c r="S85">
        <v>1.53</v>
      </c>
      <c r="T85">
        <v>35.17</v>
      </c>
      <c r="U85">
        <v>11.72</v>
      </c>
      <c r="V85">
        <v>11.73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5.95</v>
      </c>
      <c r="AD85">
        <v>22.68</v>
      </c>
      <c r="AE85">
        <v>22.68</v>
      </c>
      <c r="AF85">
        <v>2.52</v>
      </c>
    </row>
    <row r="86" spans="1:32">
      <c r="A86" t="s">
        <v>128</v>
      </c>
      <c r="B86" s="75">
        <v>130.33000000000001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57.84</v>
      </c>
      <c r="J86">
        <v>270.93</v>
      </c>
      <c r="K86">
        <v>100.91</v>
      </c>
      <c r="L86">
        <v>1.63</v>
      </c>
      <c r="M86">
        <v>7.41</v>
      </c>
      <c r="N86" s="135">
        <v>0</v>
      </c>
      <c r="O86" s="135">
        <v>0</v>
      </c>
      <c r="P86" s="135">
        <v>0</v>
      </c>
      <c r="Q86">
        <v>1.69</v>
      </c>
      <c r="R86">
        <v>0</v>
      </c>
      <c r="S86">
        <v>1.53</v>
      </c>
      <c r="T86">
        <v>36.869999999999997</v>
      </c>
      <c r="U86">
        <v>12.29</v>
      </c>
      <c r="V86">
        <v>12.29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6.15</v>
      </c>
      <c r="AD86">
        <v>34.58</v>
      </c>
      <c r="AE86">
        <v>34.58</v>
      </c>
      <c r="AF86">
        <v>2.52</v>
      </c>
    </row>
    <row r="87" spans="1:32">
      <c r="A87" t="s">
        <v>129</v>
      </c>
      <c r="B87" s="75">
        <v>130.33000000000001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57.84</v>
      </c>
      <c r="J87">
        <v>270.93</v>
      </c>
      <c r="K87">
        <v>100.91</v>
      </c>
      <c r="L87">
        <v>1.55</v>
      </c>
      <c r="M87">
        <v>7.01</v>
      </c>
      <c r="N87" s="135">
        <v>0</v>
      </c>
      <c r="O87" s="135">
        <v>0</v>
      </c>
      <c r="P87" s="135">
        <v>0</v>
      </c>
      <c r="Q87">
        <v>1.69</v>
      </c>
      <c r="R87">
        <v>0</v>
      </c>
      <c r="S87">
        <v>1.48</v>
      </c>
      <c r="T87">
        <v>55.02</v>
      </c>
      <c r="U87">
        <v>18.34</v>
      </c>
      <c r="V87">
        <v>18.34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6.23</v>
      </c>
      <c r="AD87">
        <v>35.4</v>
      </c>
      <c r="AE87">
        <v>35.4</v>
      </c>
      <c r="AF87">
        <v>2.52</v>
      </c>
    </row>
    <row r="88" spans="1:32">
      <c r="A88" t="s">
        <v>130</v>
      </c>
      <c r="B88" s="75">
        <v>130.33000000000001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47.25</v>
      </c>
      <c r="J88">
        <v>270.93</v>
      </c>
      <c r="K88">
        <v>100.91</v>
      </c>
      <c r="L88">
        <v>1.55</v>
      </c>
      <c r="M88">
        <v>7.01</v>
      </c>
      <c r="N88" s="135">
        <v>0</v>
      </c>
      <c r="O88" s="135">
        <v>0</v>
      </c>
      <c r="P88" s="135">
        <v>0</v>
      </c>
      <c r="Q88">
        <v>1.69</v>
      </c>
      <c r="R88">
        <v>0</v>
      </c>
      <c r="S88">
        <v>1.48</v>
      </c>
      <c r="T88">
        <v>55.65</v>
      </c>
      <c r="U88">
        <v>18.55</v>
      </c>
      <c r="V88">
        <v>18.559999999999999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8.7799999999999994</v>
      </c>
      <c r="AD88">
        <v>36.18</v>
      </c>
      <c r="AE88">
        <v>36.18</v>
      </c>
      <c r="AF88">
        <v>2.52</v>
      </c>
    </row>
    <row r="89" spans="1:32">
      <c r="A89" t="s">
        <v>131</v>
      </c>
      <c r="B89" s="75">
        <v>130.33000000000001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35.15</v>
      </c>
      <c r="J89">
        <v>270.93</v>
      </c>
      <c r="K89">
        <v>100.91</v>
      </c>
      <c r="L89">
        <v>1.55</v>
      </c>
      <c r="M89">
        <v>7.11</v>
      </c>
      <c r="N89" s="135">
        <v>0</v>
      </c>
      <c r="O89" s="135">
        <v>0</v>
      </c>
      <c r="P89" s="135">
        <v>0</v>
      </c>
      <c r="Q89">
        <v>1.69</v>
      </c>
      <c r="R89">
        <v>0</v>
      </c>
      <c r="S89">
        <v>1.48</v>
      </c>
      <c r="T89">
        <v>56.29</v>
      </c>
      <c r="U89">
        <v>18.760000000000002</v>
      </c>
      <c r="V89">
        <v>18.78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8.85</v>
      </c>
      <c r="AD89">
        <v>36.82</v>
      </c>
      <c r="AE89">
        <v>36.82</v>
      </c>
      <c r="AF89">
        <v>2.52</v>
      </c>
    </row>
    <row r="90" spans="1:32">
      <c r="A90" t="s">
        <v>132</v>
      </c>
      <c r="B90" s="75">
        <v>130.33000000000001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35.15</v>
      </c>
      <c r="J90">
        <v>270.93</v>
      </c>
      <c r="K90">
        <v>100.91</v>
      </c>
      <c r="L90">
        <v>1.55</v>
      </c>
      <c r="M90">
        <v>7.08</v>
      </c>
      <c r="N90" s="135">
        <v>0</v>
      </c>
      <c r="O90" s="135">
        <v>0</v>
      </c>
      <c r="P90" s="135">
        <v>0</v>
      </c>
      <c r="Q90">
        <v>1.69</v>
      </c>
      <c r="R90">
        <v>0</v>
      </c>
      <c r="S90">
        <v>1.48</v>
      </c>
      <c r="T90">
        <v>56.76</v>
      </c>
      <c r="U90">
        <v>18.920000000000002</v>
      </c>
      <c r="V90">
        <v>18.920000000000002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8.98</v>
      </c>
      <c r="AD90">
        <v>37.619999999999997</v>
      </c>
      <c r="AE90">
        <v>37.619999999999997</v>
      </c>
      <c r="AF90">
        <v>2.52</v>
      </c>
    </row>
    <row r="91" spans="1:32">
      <c r="A91" t="s">
        <v>133</v>
      </c>
      <c r="B91" s="75">
        <v>130.33000000000001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35.15</v>
      </c>
      <c r="J91">
        <v>270.93</v>
      </c>
      <c r="K91">
        <v>100.91</v>
      </c>
      <c r="L91">
        <v>1.55</v>
      </c>
      <c r="M91">
        <v>7.07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1.48</v>
      </c>
      <c r="T91">
        <v>40.53</v>
      </c>
      <c r="U91">
        <v>13.51</v>
      </c>
      <c r="V91">
        <v>13.52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9.2200000000000006</v>
      </c>
      <c r="AD91">
        <v>38.130000000000003</v>
      </c>
      <c r="AE91">
        <v>38.130000000000003</v>
      </c>
      <c r="AF91">
        <v>2.52</v>
      </c>
    </row>
    <row r="92" spans="1:32">
      <c r="A92" t="s">
        <v>134</v>
      </c>
      <c r="B92" s="75">
        <v>130.33000000000001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35.15</v>
      </c>
      <c r="J92">
        <v>270.93</v>
      </c>
      <c r="K92">
        <v>100.91</v>
      </c>
      <c r="L92">
        <v>1.55</v>
      </c>
      <c r="M92">
        <v>7.11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1.48</v>
      </c>
      <c r="T92">
        <v>41.67</v>
      </c>
      <c r="U92">
        <v>13.89</v>
      </c>
      <c r="V92">
        <v>13.88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9.4499999999999993</v>
      </c>
      <c r="AD92">
        <v>30.9</v>
      </c>
      <c r="AE92">
        <v>30.9</v>
      </c>
      <c r="AF92">
        <v>2.52</v>
      </c>
    </row>
    <row r="93" spans="1:32">
      <c r="A93" t="s">
        <v>135</v>
      </c>
      <c r="B93" s="75">
        <v>130.33000000000001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35.15</v>
      </c>
      <c r="J93">
        <v>270.93</v>
      </c>
      <c r="K93">
        <v>100.91</v>
      </c>
      <c r="L93">
        <v>1.47</v>
      </c>
      <c r="M93">
        <v>7.03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1.48</v>
      </c>
      <c r="T93">
        <v>42.85</v>
      </c>
      <c r="U93">
        <v>14.28</v>
      </c>
      <c r="V93">
        <v>14.28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9.9600000000000009</v>
      </c>
      <c r="AD93">
        <v>31.32</v>
      </c>
      <c r="AE93">
        <v>31.32</v>
      </c>
      <c r="AF93">
        <v>2.52</v>
      </c>
    </row>
    <row r="94" spans="1:32">
      <c r="A94" t="s">
        <v>136</v>
      </c>
      <c r="B94" s="75">
        <v>130.33000000000001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35.15</v>
      </c>
      <c r="J94">
        <v>270.93</v>
      </c>
      <c r="K94">
        <v>100.91</v>
      </c>
      <c r="L94">
        <v>1.47</v>
      </c>
      <c r="M94">
        <v>7.11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1.48</v>
      </c>
      <c r="T94">
        <v>44.99</v>
      </c>
      <c r="U94">
        <v>15</v>
      </c>
      <c r="V94">
        <v>15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7.57</v>
      </c>
      <c r="AD94">
        <v>31.6</v>
      </c>
      <c r="AE94">
        <v>31.6</v>
      </c>
      <c r="AF94">
        <v>2.52</v>
      </c>
    </row>
    <row r="95" spans="1:32">
      <c r="A95" t="s">
        <v>137</v>
      </c>
      <c r="B95" s="75">
        <v>130.33000000000001</v>
      </c>
      <c r="C95" s="75">
        <v>86.89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35.15</v>
      </c>
      <c r="J95">
        <v>270.93</v>
      </c>
      <c r="K95">
        <v>100.91</v>
      </c>
      <c r="L95">
        <v>1.47</v>
      </c>
      <c r="M95">
        <v>7.03</v>
      </c>
      <c r="N95" s="135">
        <v>0</v>
      </c>
      <c r="O95" s="135">
        <v>0</v>
      </c>
      <c r="P95" s="135">
        <v>0</v>
      </c>
      <c r="Q95">
        <v>1.53</v>
      </c>
      <c r="R95">
        <v>0</v>
      </c>
      <c r="S95">
        <v>1.44</v>
      </c>
      <c r="T95">
        <v>47.81</v>
      </c>
      <c r="U95">
        <v>15.94</v>
      </c>
      <c r="V95">
        <v>15.94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7.72</v>
      </c>
      <c r="AD95">
        <v>31.63</v>
      </c>
      <c r="AE95">
        <v>31.63</v>
      </c>
      <c r="AF95">
        <v>2.52</v>
      </c>
    </row>
    <row r="96" spans="1:32">
      <c r="A96" t="s">
        <v>138</v>
      </c>
      <c r="B96" s="75">
        <v>130.33000000000001</v>
      </c>
      <c r="C96" s="75">
        <v>86.89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35.15</v>
      </c>
      <c r="J96">
        <v>270.93</v>
      </c>
      <c r="K96">
        <v>100.91</v>
      </c>
      <c r="L96">
        <v>1.47</v>
      </c>
      <c r="M96">
        <v>7.11</v>
      </c>
      <c r="N96" s="135">
        <v>0</v>
      </c>
      <c r="O96" s="135">
        <v>0</v>
      </c>
      <c r="P96" s="135">
        <v>0</v>
      </c>
      <c r="Q96">
        <v>1.53</v>
      </c>
      <c r="R96">
        <v>0</v>
      </c>
      <c r="S96">
        <v>1.44</v>
      </c>
      <c r="T96">
        <v>49.99</v>
      </c>
      <c r="U96">
        <v>16.66</v>
      </c>
      <c r="V96">
        <v>16.68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9.84</v>
      </c>
      <c r="AD96">
        <v>32.22</v>
      </c>
      <c r="AE96">
        <v>32.22</v>
      </c>
      <c r="AF96">
        <v>2.52</v>
      </c>
    </row>
    <row r="97" spans="1:36">
      <c r="A97" t="s">
        <v>139</v>
      </c>
      <c r="B97" s="75">
        <v>130.33000000000001</v>
      </c>
      <c r="C97" s="75">
        <v>86.89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35.15</v>
      </c>
      <c r="J97">
        <v>270.93</v>
      </c>
      <c r="K97">
        <v>100.91</v>
      </c>
      <c r="L97">
        <v>1.47</v>
      </c>
      <c r="M97">
        <v>7.03</v>
      </c>
      <c r="N97" s="135">
        <v>0</v>
      </c>
      <c r="O97" s="135">
        <v>0</v>
      </c>
      <c r="P97" s="135">
        <v>0</v>
      </c>
      <c r="Q97">
        <v>1.53</v>
      </c>
      <c r="R97">
        <v>0</v>
      </c>
      <c r="S97">
        <v>1.44</v>
      </c>
      <c r="T97">
        <v>51.17</v>
      </c>
      <c r="U97">
        <v>17.059999999999999</v>
      </c>
      <c r="V97">
        <v>17.04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10.119999999999999</v>
      </c>
      <c r="AD97">
        <v>32.909999999999997</v>
      </c>
      <c r="AE97">
        <v>32.909999999999997</v>
      </c>
      <c r="AF97">
        <v>2.52</v>
      </c>
    </row>
    <row r="98" spans="1:36">
      <c r="A98" t="s">
        <v>140</v>
      </c>
      <c r="B98" s="75">
        <v>130.33000000000001</v>
      </c>
      <c r="C98" s="75">
        <v>86.89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35.15</v>
      </c>
      <c r="J98">
        <v>270.93</v>
      </c>
      <c r="K98">
        <v>100.91</v>
      </c>
      <c r="L98">
        <v>1.47</v>
      </c>
      <c r="M98">
        <v>7.07</v>
      </c>
      <c r="N98" s="135">
        <v>0</v>
      </c>
      <c r="O98" s="135">
        <v>0</v>
      </c>
      <c r="P98" s="135">
        <v>0</v>
      </c>
      <c r="Q98">
        <v>1.53</v>
      </c>
      <c r="R98">
        <v>0</v>
      </c>
      <c r="S98">
        <v>1.44</v>
      </c>
      <c r="T98">
        <v>52.81</v>
      </c>
      <c r="U98">
        <v>17.600000000000001</v>
      </c>
      <c r="V98">
        <v>17.62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10.199999999999999</v>
      </c>
      <c r="AD98">
        <v>33.61</v>
      </c>
      <c r="AE98">
        <v>33.61</v>
      </c>
      <c r="AF98">
        <v>2.52</v>
      </c>
    </row>
    <row r="99" spans="1:36">
      <c r="A99" t="s">
        <v>141</v>
      </c>
      <c r="B99" s="75">
        <f>SUM(B3:B98)/4000</f>
        <v>2.950582499999999</v>
      </c>
      <c r="C99" s="75">
        <f t="shared" ref="C99:L99" si="2">SUM(C3:C98)/4000</f>
        <v>1.9389100000000026</v>
      </c>
      <c r="D99" s="135">
        <f t="shared" ref="D99" si="3">SUM(D3:D98)/4000</f>
        <v>0.82740250000000037</v>
      </c>
      <c r="E99" s="75"/>
      <c r="F99" s="78">
        <f t="shared" si="2"/>
        <v>0.11693500000000003</v>
      </c>
      <c r="G99" s="78">
        <f t="shared" si="2"/>
        <v>0.11693500000000003</v>
      </c>
      <c r="H99" s="78">
        <f t="shared" si="2"/>
        <v>0.1198425</v>
      </c>
      <c r="I99">
        <f t="shared" si="2"/>
        <v>0.9495075000000015</v>
      </c>
      <c r="J99">
        <f t="shared" si="2"/>
        <v>6.5023200000000054</v>
      </c>
      <c r="K99">
        <f t="shared" si="2"/>
        <v>2.1880499999999987</v>
      </c>
      <c r="L99">
        <f t="shared" si="2"/>
        <v>3.7109999999999962E-2</v>
      </c>
      <c r="M99">
        <f t="shared" ref="M99:AB99" si="4">SUM(M3:M98)/4000</f>
        <v>0.19195250000000005</v>
      </c>
      <c r="N99" s="135">
        <f t="shared" si="4"/>
        <v>0.28339499999999979</v>
      </c>
      <c r="O99" s="135">
        <f t="shared" si="4"/>
        <v>0.27073250000000032</v>
      </c>
      <c r="P99" s="135">
        <f t="shared" si="4"/>
        <v>0.27327499999999988</v>
      </c>
      <c r="Q99">
        <f t="shared" si="4"/>
        <v>3.7890000000000021E-2</v>
      </c>
      <c r="R99">
        <f t="shared" si="4"/>
        <v>0.99080249999999992</v>
      </c>
      <c r="S99">
        <f t="shared" si="4"/>
        <v>3.4944999999999983E-2</v>
      </c>
      <c r="T99">
        <f t="shared" si="4"/>
        <v>0.74292250000000015</v>
      </c>
      <c r="U99">
        <f t="shared" si="4"/>
        <v>0.24763249999999998</v>
      </c>
      <c r="V99">
        <f t="shared" si="4"/>
        <v>0.24769249999999993</v>
      </c>
      <c r="W99">
        <f t="shared" si="4"/>
        <v>1.9864999999999995</v>
      </c>
      <c r="X99">
        <f t="shared" si="4"/>
        <v>0.39731</v>
      </c>
      <c r="Y99">
        <f t="shared" si="4"/>
        <v>0.70800499999999988</v>
      </c>
      <c r="Z99">
        <f t="shared" si="4"/>
        <v>0.40823500000000007</v>
      </c>
      <c r="AA99">
        <f t="shared" si="4"/>
        <v>0.77728750000000024</v>
      </c>
      <c r="AB99">
        <f t="shared" si="4"/>
        <v>0.38859499999999997</v>
      </c>
      <c r="AC99">
        <f t="shared" ref="AC99:AJ99" si="5">SUM(AC3:AC98)/4000</f>
        <v>0.11976750000000004</v>
      </c>
      <c r="AD99">
        <f t="shared" si="5"/>
        <v>0.49158750000000001</v>
      </c>
      <c r="AE99">
        <f t="shared" si="5"/>
        <v>0.49158750000000001</v>
      </c>
      <c r="AF99">
        <f t="shared" si="5"/>
        <v>6.0260000000000098E-2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45011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76</v>
      </c>
      <c r="C3" s="144">
        <f>'IDT-1 Calculation'!DG3</f>
        <v>-32.176000000000002</v>
      </c>
      <c r="D3" s="144">
        <f>'IDT-1 Calculation'!DH3</f>
        <v>0</v>
      </c>
      <c r="E3" s="144">
        <f>'IDT-1 Calculation'!DI3</f>
        <v>0</v>
      </c>
      <c r="F3" s="144">
        <f>'IDT-1 Calculation'!DJ3</f>
        <v>-43.823999999999998</v>
      </c>
      <c r="G3" s="145">
        <f>SUM(B3:F3)</f>
        <v>0</v>
      </c>
    </row>
    <row r="4" spans="1:7">
      <c r="A4" s="140" t="s">
        <v>46</v>
      </c>
      <c r="B4" s="136">
        <f>'IDT-1 Calculation'!DF4</f>
        <v>59</v>
      </c>
      <c r="C4" s="136">
        <f>'IDT-1 Calculation'!DG4</f>
        <v>-24.978000000000002</v>
      </c>
      <c r="D4" s="136">
        <f>'IDT-1 Calculation'!DH4</f>
        <v>0</v>
      </c>
      <c r="E4" s="136">
        <f>'IDT-1 Calculation'!DI4</f>
        <v>0</v>
      </c>
      <c r="F4" s="136">
        <f>'IDT-1 Calculation'!DJ4</f>
        <v>-34.021999999999998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46</v>
      </c>
      <c r="C5" s="136">
        <f>'IDT-1 Calculation'!DG5</f>
        <v>-19.475000000000001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-26.524999999999999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37</v>
      </c>
      <c r="C6" s="136">
        <f>'IDT-1 Calculation'!DG6</f>
        <v>-15.664</v>
      </c>
      <c r="D6" s="136">
        <f>'IDT-1 Calculation'!DH6</f>
        <v>0</v>
      </c>
      <c r="E6" s="136">
        <f>'IDT-1 Calculation'!DI6</f>
        <v>0</v>
      </c>
      <c r="F6" s="136">
        <f>'IDT-1 Calculation'!DJ6</f>
        <v>-21.335999999999999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27</v>
      </c>
      <c r="C7" s="136">
        <f>'IDT-1 Calculation'!DG7</f>
        <v>-11.430999999999999</v>
      </c>
      <c r="D7" s="136">
        <f>'IDT-1 Calculation'!DH7</f>
        <v>0</v>
      </c>
      <c r="E7" s="136">
        <f>'IDT-1 Calculation'!DI7</f>
        <v>0</v>
      </c>
      <c r="F7" s="136">
        <f>'IDT-1 Calculation'!DJ7</f>
        <v>-15.569000000000001</v>
      </c>
      <c r="G7" s="141">
        <f t="shared" si="0"/>
        <v>0</v>
      </c>
    </row>
    <row r="8" spans="1:7">
      <c r="A8" s="140" t="s">
        <v>50</v>
      </c>
      <c r="B8" s="136">
        <f>'IDT-1 Calculation'!DF8</f>
        <v>21</v>
      </c>
      <c r="C8" s="136">
        <f>'IDT-1 Calculation'!DG8</f>
        <v>-8.891</v>
      </c>
      <c r="D8" s="136">
        <f>'IDT-1 Calculation'!DH8</f>
        <v>0</v>
      </c>
      <c r="E8" s="136">
        <f>'IDT-1 Calculation'!DI8</f>
        <v>0</v>
      </c>
      <c r="F8" s="136">
        <f>'IDT-1 Calculation'!DJ8</f>
        <v>-12.109</v>
      </c>
      <c r="G8" s="141">
        <f t="shared" si="0"/>
        <v>0</v>
      </c>
    </row>
    <row r="9" spans="1:7">
      <c r="A9" s="140" t="s">
        <v>51</v>
      </c>
      <c r="B9" s="136">
        <f>'IDT-1 Calculation'!DF9</f>
        <v>9</v>
      </c>
      <c r="C9" s="136">
        <f>'IDT-1 Calculation'!DG9</f>
        <v>-3.81</v>
      </c>
      <c r="D9" s="136">
        <f>'IDT-1 Calculation'!DH9</f>
        <v>0</v>
      </c>
      <c r="E9" s="136">
        <f>'IDT-1 Calculation'!DI9</f>
        <v>0</v>
      </c>
      <c r="F9" s="136">
        <f>'IDT-1 Calculation'!DJ9</f>
        <v>-5.19</v>
      </c>
      <c r="G9" s="141">
        <f t="shared" si="0"/>
        <v>0</v>
      </c>
    </row>
    <row r="10" spans="1:7">
      <c r="A10" s="140" t="s">
        <v>52</v>
      </c>
      <c r="B10" s="136">
        <f>'IDT-1 Calculation'!DF10</f>
        <v>7</v>
      </c>
      <c r="C10" s="136">
        <f>'IDT-1 Calculation'!DG10</f>
        <v>-2.964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-4.0359999999999996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13</v>
      </c>
      <c r="C11" s="136">
        <f>'IDT-1 Calculation'!DG11</f>
        <v>-5.5039999999999996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-7.4960000000000004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15</v>
      </c>
      <c r="C12" s="136">
        <f>'IDT-1 Calculation'!DG12</f>
        <v>-6.35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-8.65</v>
      </c>
      <c r="G12" s="141">
        <f t="shared" si="0"/>
        <v>0</v>
      </c>
    </row>
    <row r="13" spans="1:7">
      <c r="A13" s="140" t="s">
        <v>55</v>
      </c>
      <c r="B13" s="136">
        <f>'IDT-1 Calculation'!DF13</f>
        <v>5</v>
      </c>
      <c r="C13" s="136">
        <f>'IDT-1 Calculation'!DG13</f>
        <v>-2.117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-2.883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6</v>
      </c>
      <c r="C26" s="136">
        <f>'IDT-1 Calculation'!DG26</f>
        <v>-2.54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-3.46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96</v>
      </c>
      <c r="C27" s="136">
        <f>'IDT-1 Calculation'!DG27</f>
        <v>-40.643000000000001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-55.356999999999999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91</v>
      </c>
      <c r="C28" s="136">
        <f>'IDT-1 Calculation'!DG28</f>
        <v>-38.526000000000003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-52.473999999999997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96</v>
      </c>
      <c r="C29" s="136">
        <f>'IDT-1 Calculation'!DG29</f>
        <v>-40.643000000000001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-55.356999999999999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106</v>
      </c>
      <c r="C30" s="136">
        <f>'IDT-1 Calculation'!DG30</f>
        <v>-44.875999999999998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-61.124000000000002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108</v>
      </c>
      <c r="C31" s="136">
        <f>'IDT-1 Calculation'!DG31</f>
        <v>-45.722999999999999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-62.277000000000001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94</v>
      </c>
      <c r="C32" s="136">
        <f>'IDT-1 Calculation'!DG32</f>
        <v>-39.795999999999999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-54.204000000000001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85</v>
      </c>
      <c r="C33" s="136">
        <f>'IDT-1 Calculation'!DG33</f>
        <v>-35.985999999999997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-49.014000000000003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73</v>
      </c>
      <c r="C34" s="136">
        <f>'IDT-1 Calculation'!DG34</f>
        <v>-30.905000000000001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-42.094999999999999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21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34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-34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24.021000000000001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-24.021000000000001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25.472000000000001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-25.472000000000001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27.806000000000001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-27.806000000000001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</v>
      </c>
      <c r="C86" s="136">
        <f>'IDT-1 Calculation'!DG86</f>
        <v>-2.117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-2.883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</v>
      </c>
      <c r="C87" s="136">
        <f>'IDT-1 Calculation'!DG87</f>
        <v>-8.4670000000000005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-11.532999999999999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114</v>
      </c>
      <c r="C88" s="136">
        <f>'IDT-1 Calculation'!DG88</f>
        <v>-35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100</v>
      </c>
      <c r="C89" s="136">
        <f>'IDT-1 Calculation'!DG89</f>
        <v>-42.335999999999999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-57.664000000000001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88</v>
      </c>
      <c r="C90" s="136">
        <f>'IDT-1 Calculation'!DG90</f>
        <v>-37.256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-50.744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196</v>
      </c>
      <c r="C91" s="136">
        <f>'IDT-1 Calculation'!DG91</f>
        <v>-30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-166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185</v>
      </c>
      <c r="C92" s="136">
        <f>'IDT-1 Calculation'!DG92</f>
        <v>-40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-145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173</v>
      </c>
      <c r="C93" s="136">
        <f>'IDT-1 Calculation'!DG93</f>
        <v>-50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119.16800000000001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-119.16800000000001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128.89500000000001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-128.89500000000001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120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-120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102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-102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87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-87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0.66009050000000002</v>
      </c>
      <c r="C99" s="152">
        <f>SUM(C3:C98)/4000</f>
        <v>-0.17454349999999999</v>
      </c>
      <c r="D99" s="152">
        <f>SUM(D3:D98)/4000</f>
        <v>0</v>
      </c>
      <c r="E99" s="152">
        <f>SUM(E3:E98)/4000</f>
        <v>0</v>
      </c>
      <c r="F99" s="152">
        <f>SUM(F3:F98)/4000</f>
        <v>-0.48554700000000001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45011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512.71212435456789</v>
      </c>
      <c r="L3">
        <v>6.3244402198399499</v>
      </c>
      <c r="M3">
        <v>63.108053804444786</v>
      </c>
      <c r="N3">
        <v>51.504559077636202</v>
      </c>
      <c r="O3">
        <v>72.686354785658935</v>
      </c>
      <c r="P3">
        <v>20.226170258755268</v>
      </c>
      <c r="Q3">
        <v>0</v>
      </c>
      <c r="R3">
        <v>18.421453601273992</v>
      </c>
      <c r="S3">
        <v>11.495999768083674</v>
      </c>
      <c r="T3">
        <v>0</v>
      </c>
      <c r="U3">
        <v>52.034697043376887</v>
      </c>
      <c r="V3">
        <v>5.1460157039774588</v>
      </c>
      <c r="W3">
        <v>9.7798483845941213</v>
      </c>
      <c r="X3">
        <v>65.138608213218845</v>
      </c>
      <c r="Y3">
        <v>0</v>
      </c>
      <c r="Z3">
        <v>2.893749550407013</v>
      </c>
      <c r="AA3">
        <v>0</v>
      </c>
      <c r="AB3">
        <v>0</v>
      </c>
      <c r="AC3">
        <v>0</v>
      </c>
      <c r="AD3">
        <v>0</v>
      </c>
      <c r="AE3">
        <v>0</v>
      </c>
      <c r="AF3">
        <v>5.6851551282613233</v>
      </c>
      <c r="AG3">
        <v>28.87797699926946</v>
      </c>
      <c r="AH3">
        <v>0</v>
      </c>
      <c r="AI3">
        <v>0</v>
      </c>
      <c r="AJ3">
        <v>0</v>
      </c>
      <c r="AK3">
        <v>11.285600930390313</v>
      </c>
      <c r="AL3">
        <v>9.5866549451226462</v>
      </c>
      <c r="AM3">
        <v>7.0526648361511164</v>
      </c>
      <c r="AN3">
        <v>0</v>
      </c>
      <c r="AO3">
        <v>0</v>
      </c>
      <c r="AP3">
        <v>5.6561094552285529E-2</v>
      </c>
      <c r="AQ3">
        <v>0</v>
      </c>
      <c r="AR3">
        <v>23.154233477770823</v>
      </c>
      <c r="AS3">
        <v>14.433141016906699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41.449049841519937</v>
      </c>
      <c r="BB3">
        <f>SUM(B3:AZ3)-BA3</f>
        <v>950.15501335273996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512.71212435456789</v>
      </c>
      <c r="L4">
        <v>6.5539309276567934</v>
      </c>
      <c r="M4">
        <v>63.108053804444786</v>
      </c>
      <c r="N4">
        <v>51.504559077636202</v>
      </c>
      <c r="O4">
        <v>72.686354785658935</v>
      </c>
      <c r="P4">
        <v>20.226170258755268</v>
      </c>
      <c r="Q4">
        <v>0</v>
      </c>
      <c r="R4">
        <v>18.421453601273992</v>
      </c>
      <c r="S4">
        <v>11.495999768083674</v>
      </c>
      <c r="T4">
        <v>0</v>
      </c>
      <c r="U4">
        <v>52.034697043376887</v>
      </c>
      <c r="V4">
        <v>5.1460157039774588</v>
      </c>
      <c r="W4">
        <v>9.7798483845941213</v>
      </c>
      <c r="X4">
        <v>65.138608213218845</v>
      </c>
      <c r="Y4">
        <v>0</v>
      </c>
      <c r="Z4">
        <v>2.893749550407013</v>
      </c>
      <c r="AA4">
        <v>0</v>
      </c>
      <c r="AB4">
        <v>0</v>
      </c>
      <c r="AC4">
        <v>0</v>
      </c>
      <c r="AD4">
        <v>0</v>
      </c>
      <c r="AE4">
        <v>0</v>
      </c>
      <c r="AF4">
        <v>5.6851551282613233</v>
      </c>
      <c r="AG4">
        <v>28.87797699926946</v>
      </c>
      <c r="AH4">
        <v>0</v>
      </c>
      <c r="AI4">
        <v>0</v>
      </c>
      <c r="AJ4">
        <v>0</v>
      </c>
      <c r="AK4">
        <v>11.285600930390313</v>
      </c>
      <c r="AL4">
        <v>9.5866549451226462</v>
      </c>
      <c r="AM4">
        <v>7.0526648361511164</v>
      </c>
      <c r="AN4">
        <v>0</v>
      </c>
      <c r="AO4">
        <v>0</v>
      </c>
      <c r="AP4">
        <v>5.6561094552285529E-2</v>
      </c>
      <c r="AQ4">
        <v>0</v>
      </c>
      <c r="AR4">
        <v>23.154233477770823</v>
      </c>
      <c r="AS4">
        <v>14.433141016906699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41.458642553106685</v>
      </c>
      <c r="BB4">
        <f t="shared" ref="BB4:BB67" si="0">SUM(B4:AZ4)-BA4</f>
        <v>950.37491134897016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512.71212435456789</v>
      </c>
      <c r="L5">
        <v>6.3244233827093437</v>
      </c>
      <c r="M5">
        <v>63.108053804444786</v>
      </c>
      <c r="N5">
        <v>51.504559077636202</v>
      </c>
      <c r="O5">
        <v>72.686354785658935</v>
      </c>
      <c r="P5">
        <v>20.226170258755268</v>
      </c>
      <c r="Q5">
        <v>0</v>
      </c>
      <c r="R5">
        <v>18.421453601273992</v>
      </c>
      <c r="S5">
        <v>11.495999768083674</v>
      </c>
      <c r="T5">
        <v>0</v>
      </c>
      <c r="U5">
        <v>52.034697043376887</v>
      </c>
      <c r="V5">
        <v>5.1460157039774588</v>
      </c>
      <c r="W5">
        <v>11.078963300090107</v>
      </c>
      <c r="X5">
        <v>65.138608213218845</v>
      </c>
      <c r="Y5">
        <v>0</v>
      </c>
      <c r="Z5">
        <v>2.893749550407013</v>
      </c>
      <c r="AA5">
        <v>6.2033209367564179</v>
      </c>
      <c r="AB5">
        <v>0</v>
      </c>
      <c r="AC5">
        <v>0</v>
      </c>
      <c r="AD5">
        <v>0</v>
      </c>
      <c r="AE5">
        <v>0</v>
      </c>
      <c r="AF5">
        <v>5.6851551282613233</v>
      </c>
      <c r="AG5">
        <v>28.87797699926946</v>
      </c>
      <c r="AH5">
        <v>0</v>
      </c>
      <c r="AI5">
        <v>0</v>
      </c>
      <c r="AJ5">
        <v>0</v>
      </c>
      <c r="AK5">
        <v>11.285600930390313</v>
      </c>
      <c r="AL5">
        <v>9.5866549451226462</v>
      </c>
      <c r="AM5">
        <v>7.0526648361511164</v>
      </c>
      <c r="AN5">
        <v>0</v>
      </c>
      <c r="AO5">
        <v>0</v>
      </c>
      <c r="AP5">
        <v>5.6561094552285529E-2</v>
      </c>
      <c r="AQ5">
        <v>0</v>
      </c>
      <c r="AR5">
        <v>16.573556686286786</v>
      </c>
      <c r="AS5">
        <v>14.433141016906699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41.487578666468004</v>
      </c>
      <c r="BB5">
        <f t="shared" si="0"/>
        <v>951.03822675142965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512.71212435456789</v>
      </c>
      <c r="L6">
        <v>6.3244233827093437</v>
      </c>
      <c r="M6">
        <v>63.108053804444786</v>
      </c>
      <c r="N6">
        <v>51.504559077636202</v>
      </c>
      <c r="O6">
        <v>72.686354785658935</v>
      </c>
      <c r="P6">
        <v>20.226170258755268</v>
      </c>
      <c r="Q6">
        <v>0</v>
      </c>
      <c r="R6">
        <v>18.421453601273992</v>
      </c>
      <c r="S6">
        <v>11.495999768083674</v>
      </c>
      <c r="T6">
        <v>0</v>
      </c>
      <c r="U6">
        <v>52.034697043376887</v>
      </c>
      <c r="V6">
        <v>5.1460157039774588</v>
      </c>
      <c r="W6">
        <v>11.078963300090107</v>
      </c>
      <c r="X6">
        <v>65.138608213218845</v>
      </c>
      <c r="Y6">
        <v>0</v>
      </c>
      <c r="Z6">
        <v>2.893749550407013</v>
      </c>
      <c r="AA6">
        <v>6.2033209367564179</v>
      </c>
      <c r="AB6">
        <v>0</v>
      </c>
      <c r="AC6">
        <v>0</v>
      </c>
      <c r="AD6">
        <v>0</v>
      </c>
      <c r="AE6">
        <v>0</v>
      </c>
      <c r="AF6">
        <v>5.6851551282613233</v>
      </c>
      <c r="AG6">
        <v>28.87797699926946</v>
      </c>
      <c r="AH6">
        <v>0</v>
      </c>
      <c r="AI6">
        <v>0</v>
      </c>
      <c r="AJ6">
        <v>0</v>
      </c>
      <c r="AK6">
        <v>11.285600930390313</v>
      </c>
      <c r="AL6">
        <v>9.5866549451226462</v>
      </c>
      <c r="AM6">
        <v>7.0526648361511164</v>
      </c>
      <c r="AN6">
        <v>0</v>
      </c>
      <c r="AO6">
        <v>0</v>
      </c>
      <c r="AP6">
        <v>5.6561094552285529E-2</v>
      </c>
      <c r="AQ6">
        <v>0</v>
      </c>
      <c r="AR6">
        <v>16.573556686286786</v>
      </c>
      <c r="AS6">
        <v>14.433141016906699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41.487578666468004</v>
      </c>
      <c r="BB6">
        <f t="shared" si="0"/>
        <v>951.03822675142965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518.36685768591997</v>
      </c>
      <c r="L7">
        <v>6.3241751398478927</v>
      </c>
      <c r="M7">
        <v>63.108053804444786</v>
      </c>
      <c r="N7">
        <v>51.504559077636202</v>
      </c>
      <c r="O7">
        <v>72.686354785658935</v>
      </c>
      <c r="P7">
        <v>20.226170258755268</v>
      </c>
      <c r="Q7">
        <v>0</v>
      </c>
      <c r="R7">
        <v>18.421453601273992</v>
      </c>
      <c r="S7">
        <v>11.594193295669125</v>
      </c>
      <c r="T7">
        <v>0</v>
      </c>
      <c r="U7">
        <v>52.034697043376887</v>
      </c>
      <c r="V7">
        <v>5.1460157039774588</v>
      </c>
      <c r="W7">
        <v>11.078963300090107</v>
      </c>
      <c r="X7">
        <v>65.138608213218845</v>
      </c>
      <c r="Y7">
        <v>0</v>
      </c>
      <c r="Z7">
        <v>5.7874986424546018</v>
      </c>
      <c r="AA7">
        <v>6.2033209367564179</v>
      </c>
      <c r="AB7">
        <v>0</v>
      </c>
      <c r="AC7">
        <v>0</v>
      </c>
      <c r="AD7">
        <v>0</v>
      </c>
      <c r="AE7">
        <v>0</v>
      </c>
      <c r="AF7">
        <v>5.6851551282613233</v>
      </c>
      <c r="AG7">
        <v>28.87797699926946</v>
      </c>
      <c r="AH7">
        <v>0</v>
      </c>
      <c r="AI7">
        <v>0</v>
      </c>
      <c r="AJ7">
        <v>0</v>
      </c>
      <c r="AK7">
        <v>11.285600930390313</v>
      </c>
      <c r="AL7">
        <v>9.5866549451226462</v>
      </c>
      <c r="AM7">
        <v>7.0526648361511164</v>
      </c>
      <c r="AN7">
        <v>0</v>
      </c>
      <c r="AO7">
        <v>0</v>
      </c>
      <c r="AP7">
        <v>0.28280501440200378</v>
      </c>
      <c r="AQ7">
        <v>0</v>
      </c>
      <c r="AR7">
        <v>16.573556686286786</v>
      </c>
      <c r="AS7">
        <v>11.879128388227928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41.751698612638613</v>
      </c>
      <c r="BB7">
        <f t="shared" si="0"/>
        <v>957.09276580455344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512.71356993091467</v>
      </c>
      <c r="L8">
        <v>6.3241751398478927</v>
      </c>
      <c r="M8">
        <v>63.108053804444786</v>
      </c>
      <c r="N8">
        <v>51.504559077636202</v>
      </c>
      <c r="O8">
        <v>72.686354785658935</v>
      </c>
      <c r="P8">
        <v>20.226170258755268</v>
      </c>
      <c r="Q8">
        <v>0</v>
      </c>
      <c r="R8">
        <v>18.421453601273992</v>
      </c>
      <c r="S8">
        <v>11.495317439159606</v>
      </c>
      <c r="T8">
        <v>0</v>
      </c>
      <c r="U8">
        <v>52.034697043376887</v>
      </c>
      <c r="V8">
        <v>5.1460157039774588</v>
      </c>
      <c r="W8">
        <v>11.078963300090107</v>
      </c>
      <c r="X8">
        <v>65.138608213218845</v>
      </c>
      <c r="Y8">
        <v>0</v>
      </c>
      <c r="Z8">
        <v>5.7874986424546018</v>
      </c>
      <c r="AA8">
        <v>6.2033209367564179</v>
      </c>
      <c r="AB8">
        <v>0</v>
      </c>
      <c r="AC8">
        <v>0</v>
      </c>
      <c r="AD8">
        <v>0</v>
      </c>
      <c r="AE8">
        <v>0</v>
      </c>
      <c r="AF8">
        <v>5.6851551282613233</v>
      </c>
      <c r="AG8">
        <v>28.87797699926946</v>
      </c>
      <c r="AH8">
        <v>0</v>
      </c>
      <c r="AI8">
        <v>0</v>
      </c>
      <c r="AJ8">
        <v>0</v>
      </c>
      <c r="AK8">
        <v>11.285600930390313</v>
      </c>
      <c r="AL8">
        <v>9.5866549451226462</v>
      </c>
      <c r="AM8">
        <v>7.0526648361511164</v>
      </c>
      <c r="AN8">
        <v>0</v>
      </c>
      <c r="AO8">
        <v>0</v>
      </c>
      <c r="AP8">
        <v>0.28280501440200378</v>
      </c>
      <c r="AQ8">
        <v>0</v>
      </c>
      <c r="AR8">
        <v>16.573556686286786</v>
      </c>
      <c r="AS8">
        <v>11.879128388227928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41.511258173677255</v>
      </c>
      <c r="BB8">
        <f t="shared" si="0"/>
        <v>951.58104263200005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512.71906361552919</v>
      </c>
      <c r="L9">
        <v>6.3241751398478927</v>
      </c>
      <c r="M9">
        <v>63.108053804444786</v>
      </c>
      <c r="N9">
        <v>51.504559077636202</v>
      </c>
      <c r="O9">
        <v>72.686354785658935</v>
      </c>
      <c r="P9">
        <v>20.226170258755268</v>
      </c>
      <c r="Q9">
        <v>0</v>
      </c>
      <c r="R9">
        <v>18.421453601273992</v>
      </c>
      <c r="S9">
        <v>11.897168110569741</v>
      </c>
      <c r="T9">
        <v>0</v>
      </c>
      <c r="U9">
        <v>52.034697043376887</v>
      </c>
      <c r="V9">
        <v>5.1460157039774588</v>
      </c>
      <c r="W9">
        <v>11.078963300090107</v>
      </c>
      <c r="X9">
        <v>65.138608213218845</v>
      </c>
      <c r="Y9">
        <v>0</v>
      </c>
      <c r="Z9">
        <v>5.7874986424546018</v>
      </c>
      <c r="AA9">
        <v>0</v>
      </c>
      <c r="AB9">
        <v>0</v>
      </c>
      <c r="AC9">
        <v>0</v>
      </c>
      <c r="AD9">
        <v>0</v>
      </c>
      <c r="AE9">
        <v>0</v>
      </c>
      <c r="AF9">
        <v>5.6851551282613233</v>
      </c>
      <c r="AG9">
        <v>28.87797699926946</v>
      </c>
      <c r="AH9">
        <v>0</v>
      </c>
      <c r="AI9">
        <v>0</v>
      </c>
      <c r="AJ9">
        <v>0</v>
      </c>
      <c r="AK9">
        <v>11.285600930390313</v>
      </c>
      <c r="AL9">
        <v>9.5866549451226462</v>
      </c>
      <c r="AM9">
        <v>7.0526648361511164</v>
      </c>
      <c r="AN9">
        <v>0</v>
      </c>
      <c r="AO9">
        <v>0</v>
      </c>
      <c r="AP9">
        <v>0.28280501440200378</v>
      </c>
      <c r="AQ9">
        <v>0</v>
      </c>
      <c r="AR9">
        <v>12.673896127739509</v>
      </c>
      <c r="AS9">
        <v>14.433141016906699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41.212738269134142</v>
      </c>
      <c r="BB9">
        <f t="shared" si="0"/>
        <v>944.73793802594275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512.71906361552919</v>
      </c>
      <c r="L10">
        <v>6.3241751398478927</v>
      </c>
      <c r="M10">
        <v>63.108053804444786</v>
      </c>
      <c r="N10">
        <v>51.504559077636202</v>
      </c>
      <c r="O10">
        <v>72.686354785658935</v>
      </c>
      <c r="P10">
        <v>20.226170258755268</v>
      </c>
      <c r="Q10">
        <v>0</v>
      </c>
      <c r="R10">
        <v>18.422035656905393</v>
      </c>
      <c r="S10">
        <v>11.897168110569741</v>
      </c>
      <c r="T10">
        <v>0</v>
      </c>
      <c r="U10">
        <v>52.034697043376887</v>
      </c>
      <c r="V10">
        <v>5.1528956732898568</v>
      </c>
      <c r="W10">
        <v>13.542576741987748</v>
      </c>
      <c r="X10">
        <v>65.131075629335669</v>
      </c>
      <c r="Y10">
        <v>0</v>
      </c>
      <c r="Z10">
        <v>5.7874986424546018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5.6851551282613233</v>
      </c>
      <c r="AG10">
        <v>28.87797699926946</v>
      </c>
      <c r="AH10">
        <v>0</v>
      </c>
      <c r="AI10">
        <v>0</v>
      </c>
      <c r="AJ10">
        <v>0</v>
      </c>
      <c r="AK10">
        <v>11.285600930390313</v>
      </c>
      <c r="AL10">
        <v>9.5866549451226462</v>
      </c>
      <c r="AM10">
        <v>7.0526648361511164</v>
      </c>
      <c r="AN10">
        <v>0</v>
      </c>
      <c r="AO10">
        <v>0</v>
      </c>
      <c r="AP10">
        <v>0.28280501440200378</v>
      </c>
      <c r="AQ10">
        <v>0</v>
      </c>
      <c r="AR10">
        <v>12.673896127739509</v>
      </c>
      <c r="AS10">
        <v>14.433141016906699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41.315714361641803</v>
      </c>
      <c r="BB10">
        <f t="shared" si="0"/>
        <v>947.0985048163933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465.46819044789987</v>
      </c>
      <c r="L11">
        <v>0</v>
      </c>
      <c r="M11">
        <v>63.108053804444786</v>
      </c>
      <c r="N11">
        <v>51.504559077636202</v>
      </c>
      <c r="O11">
        <v>72.686354785658935</v>
      </c>
      <c r="P11">
        <v>20.226170258755268</v>
      </c>
      <c r="Q11">
        <v>0</v>
      </c>
      <c r="R11">
        <v>18.422035656905393</v>
      </c>
      <c r="S11">
        <v>11.927303102916447</v>
      </c>
      <c r="T11">
        <v>0</v>
      </c>
      <c r="U11">
        <v>52.034697043376887</v>
      </c>
      <c r="V11">
        <v>5.1528956732898568</v>
      </c>
      <c r="W11">
        <v>13.542576741987748</v>
      </c>
      <c r="X11">
        <v>65.131075629335669</v>
      </c>
      <c r="Y11">
        <v>0</v>
      </c>
      <c r="Z11">
        <v>5.7874986424546018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5.6851551282613233</v>
      </c>
      <c r="AG11">
        <v>28.87797699926946</v>
      </c>
      <c r="AH11">
        <v>0</v>
      </c>
      <c r="AI11">
        <v>0</v>
      </c>
      <c r="AJ11">
        <v>0</v>
      </c>
      <c r="AK11">
        <v>11.285600930390313</v>
      </c>
      <c r="AL11">
        <v>18.301795521202795</v>
      </c>
      <c r="AM11">
        <v>7.0526648361511164</v>
      </c>
      <c r="AN11">
        <v>0</v>
      </c>
      <c r="AO11">
        <v>0</v>
      </c>
      <c r="AP11">
        <v>0.28280501440200378</v>
      </c>
      <c r="AQ11">
        <v>0</v>
      </c>
      <c r="AR11">
        <v>23.154233477770823</v>
      </c>
      <c r="AS11">
        <v>14.433141016906699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39.879907962380827</v>
      </c>
      <c r="BB11">
        <f t="shared" si="0"/>
        <v>914.18487582663545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463.45856289595088</v>
      </c>
      <c r="L12">
        <v>0</v>
      </c>
      <c r="M12">
        <v>63.108053804444786</v>
      </c>
      <c r="N12">
        <v>51.504559077636202</v>
      </c>
      <c r="O12">
        <v>72.686354785658935</v>
      </c>
      <c r="P12">
        <v>20.226170258755268</v>
      </c>
      <c r="Q12">
        <v>0</v>
      </c>
      <c r="R12">
        <v>18.422035656905393</v>
      </c>
      <c r="S12">
        <v>11.927303102916447</v>
      </c>
      <c r="T12">
        <v>0</v>
      </c>
      <c r="U12">
        <v>52.034697043376887</v>
      </c>
      <c r="V12">
        <v>5.1528956732898568</v>
      </c>
      <c r="W12">
        <v>13.542576741987748</v>
      </c>
      <c r="X12">
        <v>65.131075629335669</v>
      </c>
      <c r="Y12">
        <v>0</v>
      </c>
      <c r="Z12">
        <v>5.7874986424546018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5.6851551282613233</v>
      </c>
      <c r="AG12">
        <v>28.87797699926946</v>
      </c>
      <c r="AH12">
        <v>0</v>
      </c>
      <c r="AI12">
        <v>0</v>
      </c>
      <c r="AJ12">
        <v>0</v>
      </c>
      <c r="AK12">
        <v>11.285600930390313</v>
      </c>
      <c r="AL12">
        <v>61.005984032561038</v>
      </c>
      <c r="AM12">
        <v>7.0526648361511164</v>
      </c>
      <c r="AN12">
        <v>0</v>
      </c>
      <c r="AO12">
        <v>0</v>
      </c>
      <c r="AP12">
        <v>0.28280501440200378</v>
      </c>
      <c r="AQ12">
        <v>0</v>
      </c>
      <c r="AR12">
        <v>23.154233477770823</v>
      </c>
      <c r="AS12">
        <v>9.5033029855979958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41.374873380775419</v>
      </c>
      <c r="BB12">
        <f t="shared" si="0"/>
        <v>948.45463333634132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456.42073637262661</v>
      </c>
      <c r="L13">
        <v>0</v>
      </c>
      <c r="M13">
        <v>63.108053804444786</v>
      </c>
      <c r="N13">
        <v>51.504559077636202</v>
      </c>
      <c r="O13">
        <v>72.686354785658935</v>
      </c>
      <c r="P13">
        <v>20.226170258755268</v>
      </c>
      <c r="Q13">
        <v>0</v>
      </c>
      <c r="R13">
        <v>18.421453601273992</v>
      </c>
      <c r="S13">
        <v>11.495317439159606</v>
      </c>
      <c r="T13">
        <v>0</v>
      </c>
      <c r="U13">
        <v>52.034697043376887</v>
      </c>
      <c r="V13">
        <v>5.1460157039774588</v>
      </c>
      <c r="W13">
        <v>14.907168171852092</v>
      </c>
      <c r="X13">
        <v>65.138608213218845</v>
      </c>
      <c r="Y13">
        <v>0</v>
      </c>
      <c r="Z13">
        <v>5.7874986424546018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5.6851551282613233</v>
      </c>
      <c r="AG13">
        <v>28.87797699926946</v>
      </c>
      <c r="AH13">
        <v>0</v>
      </c>
      <c r="AI13">
        <v>0</v>
      </c>
      <c r="AJ13">
        <v>0</v>
      </c>
      <c r="AK13">
        <v>11.285600930390313</v>
      </c>
      <c r="AL13">
        <v>61.005984032561038</v>
      </c>
      <c r="AM13">
        <v>7.0526648361511164</v>
      </c>
      <c r="AN13">
        <v>0</v>
      </c>
      <c r="AO13">
        <v>0</v>
      </c>
      <c r="AP13">
        <v>0.28280501440200378</v>
      </c>
      <c r="AQ13">
        <v>0</v>
      </c>
      <c r="AR13">
        <v>12.673896127739509</v>
      </c>
      <c r="AS13">
        <v>9.5033029855979958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40.681600001256108</v>
      </c>
      <c r="BB13">
        <f t="shared" si="0"/>
        <v>932.56241916755198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424.24279550717347</v>
      </c>
      <c r="L14">
        <v>0</v>
      </c>
      <c r="M14">
        <v>63.108053804444786</v>
      </c>
      <c r="N14">
        <v>51.504559077636202</v>
      </c>
      <c r="O14">
        <v>72.686354785658935</v>
      </c>
      <c r="P14">
        <v>20.226170258755268</v>
      </c>
      <c r="Q14">
        <v>0</v>
      </c>
      <c r="R14">
        <v>18.421453601273992</v>
      </c>
      <c r="S14">
        <v>11.495317439159606</v>
      </c>
      <c r="T14">
        <v>0</v>
      </c>
      <c r="U14">
        <v>52.034697043376887</v>
      </c>
      <c r="V14">
        <v>5.1460157039774588</v>
      </c>
      <c r="W14">
        <v>14.907168171852092</v>
      </c>
      <c r="X14">
        <v>65.138608213218845</v>
      </c>
      <c r="Y14">
        <v>0</v>
      </c>
      <c r="Z14">
        <v>5.7874986424546018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5.6851551282613233</v>
      </c>
      <c r="AG14">
        <v>28.87797699926946</v>
      </c>
      <c r="AH14">
        <v>0</v>
      </c>
      <c r="AI14">
        <v>0</v>
      </c>
      <c r="AJ14">
        <v>0</v>
      </c>
      <c r="AK14">
        <v>11.285600930390313</v>
      </c>
      <c r="AL14">
        <v>61.005984032561038</v>
      </c>
      <c r="AM14">
        <v>7.0526648361511164</v>
      </c>
      <c r="AN14">
        <v>0</v>
      </c>
      <c r="AO14">
        <v>0</v>
      </c>
      <c r="AP14">
        <v>0.28280501440200378</v>
      </c>
      <c r="AQ14">
        <v>0</v>
      </c>
      <c r="AR14">
        <v>12.673896127739509</v>
      </c>
      <c r="AS14">
        <v>9.5033029855979958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39.336562073080167</v>
      </c>
      <c r="BB14">
        <f t="shared" si="0"/>
        <v>901.72951623027484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369.94008037892058</v>
      </c>
      <c r="L15">
        <v>0</v>
      </c>
      <c r="M15">
        <v>63.108053804444786</v>
      </c>
      <c r="N15">
        <v>51.504559077636202</v>
      </c>
      <c r="O15">
        <v>72.686354785658935</v>
      </c>
      <c r="P15">
        <v>20.226170258755268</v>
      </c>
      <c r="Q15">
        <v>0</v>
      </c>
      <c r="R15">
        <v>18.421453601273992</v>
      </c>
      <c r="S15">
        <v>11.495317439159606</v>
      </c>
      <c r="T15">
        <v>0</v>
      </c>
      <c r="U15">
        <v>52.034697043376887</v>
      </c>
      <c r="V15">
        <v>5.1460157039774588</v>
      </c>
      <c r="W15">
        <v>14.907168171852092</v>
      </c>
      <c r="X15">
        <v>65.138608213218845</v>
      </c>
      <c r="Y15">
        <v>0</v>
      </c>
      <c r="Z15">
        <v>2.893749550407013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5.6851551282613233</v>
      </c>
      <c r="AG15">
        <v>28.87797699926946</v>
      </c>
      <c r="AH15">
        <v>0</v>
      </c>
      <c r="AI15">
        <v>0</v>
      </c>
      <c r="AJ15">
        <v>0</v>
      </c>
      <c r="AK15">
        <v>11.285600930390313</v>
      </c>
      <c r="AL15">
        <v>61.005984032561038</v>
      </c>
      <c r="AM15">
        <v>7.0526648361511164</v>
      </c>
      <c r="AN15">
        <v>0</v>
      </c>
      <c r="AO15">
        <v>0</v>
      </c>
      <c r="AP15">
        <v>0.28280501440200378</v>
      </c>
      <c r="AQ15">
        <v>0</v>
      </c>
      <c r="AR15">
        <v>23.154233477770823</v>
      </c>
      <c r="AS15">
        <v>14.433141016906699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37.589895199611647</v>
      </c>
      <c r="BB15">
        <f t="shared" si="0"/>
        <v>861.68989426478288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409.17149223853994</v>
      </c>
      <c r="L16">
        <v>0</v>
      </c>
      <c r="M16">
        <v>63.108053804444786</v>
      </c>
      <c r="N16">
        <v>51.504559077636202</v>
      </c>
      <c r="O16">
        <v>72.686354785658935</v>
      </c>
      <c r="P16">
        <v>20.226170258755268</v>
      </c>
      <c r="Q16">
        <v>0</v>
      </c>
      <c r="R16">
        <v>18.421453601273992</v>
      </c>
      <c r="S16">
        <v>11.495317439159606</v>
      </c>
      <c r="T16">
        <v>0</v>
      </c>
      <c r="U16">
        <v>52.034697043376887</v>
      </c>
      <c r="V16">
        <v>5.1460157039774588</v>
      </c>
      <c r="W16">
        <v>14.907168171852092</v>
      </c>
      <c r="X16">
        <v>65.138608213218845</v>
      </c>
      <c r="Y16">
        <v>0</v>
      </c>
      <c r="Z16">
        <v>2.893749550407013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5.6851551282613233</v>
      </c>
      <c r="AG16">
        <v>28.87797699926946</v>
      </c>
      <c r="AH16">
        <v>0</v>
      </c>
      <c r="AI16">
        <v>0</v>
      </c>
      <c r="AJ16">
        <v>0</v>
      </c>
      <c r="AK16">
        <v>11.285600930390313</v>
      </c>
      <c r="AL16">
        <v>18.301795521202795</v>
      </c>
      <c r="AM16">
        <v>7.0526648361511164</v>
      </c>
      <c r="AN16">
        <v>0</v>
      </c>
      <c r="AO16">
        <v>0</v>
      </c>
      <c r="AP16">
        <v>0.28280501440200378</v>
      </c>
      <c r="AQ16">
        <v>0</v>
      </c>
      <c r="AR16">
        <v>23.154233477770823</v>
      </c>
      <c r="AS16">
        <v>14.433141016906699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37.444733135568939</v>
      </c>
      <c r="BB16">
        <f t="shared" si="0"/>
        <v>858.3622796770868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403.13275955233775</v>
      </c>
      <c r="L17">
        <v>0</v>
      </c>
      <c r="M17">
        <v>63.108053804444786</v>
      </c>
      <c r="N17">
        <v>51.504559077636202</v>
      </c>
      <c r="O17">
        <v>72.686354785658935</v>
      </c>
      <c r="P17">
        <v>20.226170258755268</v>
      </c>
      <c r="Q17">
        <v>0</v>
      </c>
      <c r="R17">
        <v>18.421453601273992</v>
      </c>
      <c r="S17">
        <v>11.495317439159606</v>
      </c>
      <c r="T17">
        <v>0</v>
      </c>
      <c r="U17">
        <v>52.034697043376887</v>
      </c>
      <c r="V17">
        <v>5.1460157039774588</v>
      </c>
      <c r="W17">
        <v>11.078963300090107</v>
      </c>
      <c r="X17">
        <v>65.138608213218845</v>
      </c>
      <c r="Y17">
        <v>0</v>
      </c>
      <c r="Z17">
        <v>2.893749550407013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5.6851551282613233</v>
      </c>
      <c r="AG17">
        <v>28.87797699926946</v>
      </c>
      <c r="AH17">
        <v>0</v>
      </c>
      <c r="AI17">
        <v>0</v>
      </c>
      <c r="AJ17">
        <v>0</v>
      </c>
      <c r="AK17">
        <v>11.285600930390313</v>
      </c>
      <c r="AL17">
        <v>9.5866549451226462</v>
      </c>
      <c r="AM17">
        <v>7.0526648361511164</v>
      </c>
      <c r="AN17">
        <v>0</v>
      </c>
      <c r="AO17">
        <v>0</v>
      </c>
      <c r="AP17">
        <v>0.28280501440200378</v>
      </c>
      <c r="AQ17">
        <v>0</v>
      </c>
      <c r="AR17">
        <v>16.573556686286786</v>
      </c>
      <c r="AS17">
        <v>14.433141016906699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36.39292997968186</v>
      </c>
      <c r="BB17">
        <f t="shared" si="0"/>
        <v>834.25132790744544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406.15009144874898</v>
      </c>
      <c r="L18">
        <v>0</v>
      </c>
      <c r="M18">
        <v>63.108053804444786</v>
      </c>
      <c r="N18">
        <v>51.504559077636202</v>
      </c>
      <c r="O18">
        <v>72.686354785658935</v>
      </c>
      <c r="P18">
        <v>20.226170258755268</v>
      </c>
      <c r="Q18">
        <v>0</v>
      </c>
      <c r="R18">
        <v>18.421453601273992</v>
      </c>
      <c r="S18">
        <v>11.495317439159606</v>
      </c>
      <c r="T18">
        <v>0</v>
      </c>
      <c r="U18">
        <v>52.034697043376887</v>
      </c>
      <c r="V18">
        <v>5.1460157039774588</v>
      </c>
      <c r="W18">
        <v>11.078963300090107</v>
      </c>
      <c r="X18">
        <v>65.138608213218845</v>
      </c>
      <c r="Y18">
        <v>0</v>
      </c>
      <c r="Z18">
        <v>2.893749550407013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5.6851551282613233</v>
      </c>
      <c r="AG18">
        <v>28.87797699926946</v>
      </c>
      <c r="AH18">
        <v>0</v>
      </c>
      <c r="AI18">
        <v>0</v>
      </c>
      <c r="AJ18">
        <v>0</v>
      </c>
      <c r="AK18">
        <v>11.285600930390313</v>
      </c>
      <c r="AL18">
        <v>9.5866549451226462</v>
      </c>
      <c r="AM18">
        <v>7.0526648361511164</v>
      </c>
      <c r="AN18">
        <v>0</v>
      </c>
      <c r="AO18">
        <v>0</v>
      </c>
      <c r="AP18">
        <v>0.28280501440200378</v>
      </c>
      <c r="AQ18">
        <v>0</v>
      </c>
      <c r="AR18">
        <v>16.573556686286786</v>
      </c>
      <c r="AS18">
        <v>10.69121568691296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36.362641974158137</v>
      </c>
      <c r="BB18">
        <f t="shared" si="0"/>
        <v>833.55702247938677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422.23260585101173</v>
      </c>
      <c r="L19">
        <v>0</v>
      </c>
      <c r="M19">
        <v>63.108053804444786</v>
      </c>
      <c r="N19">
        <v>51.504559077636202</v>
      </c>
      <c r="O19">
        <v>72.686354785658935</v>
      </c>
      <c r="P19">
        <v>20.226170258755268</v>
      </c>
      <c r="Q19">
        <v>0</v>
      </c>
      <c r="R19">
        <v>18.421453601273992</v>
      </c>
      <c r="S19">
        <v>11.493482611815576</v>
      </c>
      <c r="T19">
        <v>0</v>
      </c>
      <c r="U19">
        <v>52.034697043376887</v>
      </c>
      <c r="V19">
        <v>5.1460157039774588</v>
      </c>
      <c r="W19">
        <v>11.078963300090107</v>
      </c>
      <c r="X19">
        <v>65.138608213218845</v>
      </c>
      <c r="Y19">
        <v>0</v>
      </c>
      <c r="Z19">
        <v>2.893749550407013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5.6851551282613233</v>
      </c>
      <c r="AG19">
        <v>28.87797699926946</v>
      </c>
      <c r="AH19">
        <v>0</v>
      </c>
      <c r="AI19">
        <v>0</v>
      </c>
      <c r="AJ19">
        <v>0</v>
      </c>
      <c r="AK19">
        <v>11.285600930390313</v>
      </c>
      <c r="AL19">
        <v>18.301795521202795</v>
      </c>
      <c r="AM19">
        <v>7.0526648361511164</v>
      </c>
      <c r="AN19">
        <v>0</v>
      </c>
      <c r="AO19">
        <v>0</v>
      </c>
      <c r="AP19">
        <v>0.28280501440200378</v>
      </c>
      <c r="AQ19">
        <v>0</v>
      </c>
      <c r="AR19">
        <v>16.573556686286786</v>
      </c>
      <c r="AS19">
        <v>10.69121568691296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37.399107256469875</v>
      </c>
      <c r="BB19">
        <f t="shared" si="0"/>
        <v>857.31637734807384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433.29192165129535</v>
      </c>
      <c r="L20">
        <v>0</v>
      </c>
      <c r="M20">
        <v>63.108053804444786</v>
      </c>
      <c r="N20">
        <v>51.504559077636202</v>
      </c>
      <c r="O20">
        <v>72.686354785658935</v>
      </c>
      <c r="P20">
        <v>20.226170258755268</v>
      </c>
      <c r="Q20">
        <v>0</v>
      </c>
      <c r="R20">
        <v>18.421453601273992</v>
      </c>
      <c r="S20">
        <v>11.495999768083674</v>
      </c>
      <c r="T20">
        <v>0</v>
      </c>
      <c r="U20">
        <v>52.034697043376887</v>
      </c>
      <c r="V20">
        <v>5.1460157039774588</v>
      </c>
      <c r="W20">
        <v>11.078963300090107</v>
      </c>
      <c r="X20">
        <v>65.138608213218845</v>
      </c>
      <c r="Y20">
        <v>0</v>
      </c>
      <c r="Z20">
        <v>2.893749550407013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5.6851551282613233</v>
      </c>
      <c r="AG20">
        <v>28.87797699926946</v>
      </c>
      <c r="AH20">
        <v>0</v>
      </c>
      <c r="AI20">
        <v>0</v>
      </c>
      <c r="AJ20">
        <v>0</v>
      </c>
      <c r="AK20">
        <v>11.285600930390313</v>
      </c>
      <c r="AL20">
        <v>18.301795521202795</v>
      </c>
      <c r="AM20">
        <v>7.0526648361511164</v>
      </c>
      <c r="AN20">
        <v>0</v>
      </c>
      <c r="AO20">
        <v>0</v>
      </c>
      <c r="AP20">
        <v>0.28280501440200378</v>
      </c>
      <c r="AQ20">
        <v>0</v>
      </c>
      <c r="AR20">
        <v>16.573556686286786</v>
      </c>
      <c r="AS20">
        <v>10.69121568691296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37.861491874053741</v>
      </c>
      <c r="BB20">
        <f t="shared" si="0"/>
        <v>867.91582568704177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446.3612898723249</v>
      </c>
      <c r="L21">
        <v>0</v>
      </c>
      <c r="M21">
        <v>63.108053804444786</v>
      </c>
      <c r="N21">
        <v>51.504559077636202</v>
      </c>
      <c r="O21">
        <v>72.686354785658935</v>
      </c>
      <c r="P21">
        <v>20.226170258755268</v>
      </c>
      <c r="Q21">
        <v>0</v>
      </c>
      <c r="R21">
        <v>18.421453601273992</v>
      </c>
      <c r="S21">
        <v>11.495999768083674</v>
      </c>
      <c r="T21">
        <v>0</v>
      </c>
      <c r="U21">
        <v>52.034697043376887</v>
      </c>
      <c r="V21">
        <v>5.1460157039774588</v>
      </c>
      <c r="W21">
        <v>11.078963300090107</v>
      </c>
      <c r="X21">
        <v>65.138608213218845</v>
      </c>
      <c r="Y21">
        <v>0</v>
      </c>
      <c r="Z21">
        <v>3.3998397745773326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5.6851551282613233</v>
      </c>
      <c r="AG21">
        <v>28.87797699926946</v>
      </c>
      <c r="AH21">
        <v>0</v>
      </c>
      <c r="AI21">
        <v>0</v>
      </c>
      <c r="AJ21">
        <v>0</v>
      </c>
      <c r="AK21">
        <v>11.285600930390313</v>
      </c>
      <c r="AL21">
        <v>18.301795521202795</v>
      </c>
      <c r="AM21">
        <v>7.0526648361511164</v>
      </c>
      <c r="AN21">
        <v>0</v>
      </c>
      <c r="AO21">
        <v>0</v>
      </c>
      <c r="AP21">
        <v>0.28280501440200378</v>
      </c>
      <c r="AQ21">
        <v>0</v>
      </c>
      <c r="AR21">
        <v>23.154233477770823</v>
      </c>
      <c r="AS21">
        <v>14.433141016906699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38.860430805740847</v>
      </c>
      <c r="BB21">
        <f t="shared" si="0"/>
        <v>890.81494732203225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460.43655558373678</v>
      </c>
      <c r="L22">
        <v>0</v>
      </c>
      <c r="M22">
        <v>63.108053804444786</v>
      </c>
      <c r="N22">
        <v>51.504559077636202</v>
      </c>
      <c r="O22">
        <v>72.686354785658935</v>
      </c>
      <c r="P22">
        <v>20.226170258755268</v>
      </c>
      <c r="Q22">
        <v>0</v>
      </c>
      <c r="R22">
        <v>18.421453601273992</v>
      </c>
      <c r="S22">
        <v>11.495999768083674</v>
      </c>
      <c r="T22">
        <v>0</v>
      </c>
      <c r="U22">
        <v>52.034697043376887</v>
      </c>
      <c r="V22">
        <v>5.1460157039774588</v>
      </c>
      <c r="W22">
        <v>11.078963300090107</v>
      </c>
      <c r="X22">
        <v>65.138608213218845</v>
      </c>
      <c r="Y22">
        <v>0</v>
      </c>
      <c r="Z22">
        <v>3.3998397745773326</v>
      </c>
      <c r="AA22">
        <v>0</v>
      </c>
      <c r="AB22">
        <v>1.4903704033604674</v>
      </c>
      <c r="AC22">
        <v>0</v>
      </c>
      <c r="AD22">
        <v>0</v>
      </c>
      <c r="AE22">
        <v>0</v>
      </c>
      <c r="AF22">
        <v>5.6851551282613233</v>
      </c>
      <c r="AG22">
        <v>28.87797699926946</v>
      </c>
      <c r="AH22">
        <v>0</v>
      </c>
      <c r="AI22">
        <v>0</v>
      </c>
      <c r="AJ22">
        <v>0</v>
      </c>
      <c r="AK22">
        <v>11.285600930390313</v>
      </c>
      <c r="AL22">
        <v>18.301795521202795</v>
      </c>
      <c r="AM22">
        <v>7.0526648361511164</v>
      </c>
      <c r="AN22">
        <v>0</v>
      </c>
      <c r="AO22">
        <v>0</v>
      </c>
      <c r="AP22">
        <v>0.16968282529743273</v>
      </c>
      <c r="AQ22">
        <v>0</v>
      </c>
      <c r="AR22">
        <v>23.154233477770823</v>
      </c>
      <c r="AS22">
        <v>14.433141016906699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39.506345887833803</v>
      </c>
      <c r="BB22">
        <f t="shared" si="0"/>
        <v>905.6215461656069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466.69827079653533</v>
      </c>
      <c r="L23">
        <v>0</v>
      </c>
      <c r="M23">
        <v>63.108053804444786</v>
      </c>
      <c r="N23">
        <v>51.504559077636202</v>
      </c>
      <c r="O23">
        <v>72.686354785658935</v>
      </c>
      <c r="P23">
        <v>20.226170258755268</v>
      </c>
      <c r="Q23">
        <v>0</v>
      </c>
      <c r="R23">
        <v>18.421453601273992</v>
      </c>
      <c r="S23">
        <v>11.495999768083674</v>
      </c>
      <c r="T23">
        <v>0</v>
      </c>
      <c r="U23">
        <v>52.034697043376887</v>
      </c>
      <c r="V23">
        <v>5.1460157039774588</v>
      </c>
      <c r="W23">
        <v>11.078963300090107</v>
      </c>
      <c r="X23">
        <v>65.138608213218845</v>
      </c>
      <c r="Y23">
        <v>0</v>
      </c>
      <c r="Z23">
        <v>3.8855311709455229</v>
      </c>
      <c r="AA23">
        <v>0</v>
      </c>
      <c r="AB23">
        <v>5.8422501082237517</v>
      </c>
      <c r="AC23">
        <v>4.3244861006053013</v>
      </c>
      <c r="AD23">
        <v>0</v>
      </c>
      <c r="AE23">
        <v>0</v>
      </c>
      <c r="AF23">
        <v>5.6851551282613233</v>
      </c>
      <c r="AG23">
        <v>28.87797699926946</v>
      </c>
      <c r="AH23">
        <v>0</v>
      </c>
      <c r="AI23">
        <v>0</v>
      </c>
      <c r="AJ23">
        <v>0</v>
      </c>
      <c r="AK23">
        <v>11.285600930390313</v>
      </c>
      <c r="AL23">
        <v>18.301795521202795</v>
      </c>
      <c r="AM23">
        <v>7.0526648361511164</v>
      </c>
      <c r="AN23">
        <v>0</v>
      </c>
      <c r="AO23">
        <v>0</v>
      </c>
      <c r="AP23">
        <v>0</v>
      </c>
      <c r="AQ23">
        <v>0</v>
      </c>
      <c r="AR23">
        <v>16.573556686286786</v>
      </c>
      <c r="AS23">
        <v>13.660997898559801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39.836618960437171</v>
      </c>
      <c r="BB23">
        <f t="shared" si="0"/>
        <v>913.19254277251082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513.88309944128935</v>
      </c>
      <c r="L24">
        <v>0</v>
      </c>
      <c r="M24">
        <v>63.108053804444786</v>
      </c>
      <c r="N24">
        <v>51.504559077636202</v>
      </c>
      <c r="O24">
        <v>72.686354785658935</v>
      </c>
      <c r="P24">
        <v>20.226170258755268</v>
      </c>
      <c r="Q24">
        <v>0</v>
      </c>
      <c r="R24">
        <v>18.421453601273992</v>
      </c>
      <c r="S24">
        <v>11.495999768083674</v>
      </c>
      <c r="T24">
        <v>0</v>
      </c>
      <c r="U24">
        <v>52.034697043376887</v>
      </c>
      <c r="V24">
        <v>5.1460157039774588</v>
      </c>
      <c r="W24">
        <v>11.078963300090107</v>
      </c>
      <c r="X24">
        <v>65.138608213218845</v>
      </c>
      <c r="Y24">
        <v>0</v>
      </c>
      <c r="Z24">
        <v>3.8855311709455229</v>
      </c>
      <c r="AA24">
        <v>6.2033209367564179</v>
      </c>
      <c r="AB24">
        <v>5.8422501082237517</v>
      </c>
      <c r="AC24">
        <v>4.3244861006053013</v>
      </c>
      <c r="AD24">
        <v>0</v>
      </c>
      <c r="AE24">
        <v>0</v>
      </c>
      <c r="AF24">
        <v>5.6851551282613233</v>
      </c>
      <c r="AG24">
        <v>28.87797699926946</v>
      </c>
      <c r="AH24">
        <v>4.2253581487163423</v>
      </c>
      <c r="AI24">
        <v>0</v>
      </c>
      <c r="AJ24">
        <v>0</v>
      </c>
      <c r="AK24">
        <v>11.285600930390313</v>
      </c>
      <c r="AL24">
        <v>18.301795521202795</v>
      </c>
      <c r="AM24">
        <v>7.0526648361511164</v>
      </c>
      <c r="AN24">
        <v>0</v>
      </c>
      <c r="AO24">
        <v>0</v>
      </c>
      <c r="AP24">
        <v>0</v>
      </c>
      <c r="AQ24">
        <v>8.6490884690043828</v>
      </c>
      <c r="AR24">
        <v>16.573556686286786</v>
      </c>
      <c r="AS24">
        <v>13.660997898559801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42.606395481565066</v>
      </c>
      <c r="BB24">
        <f t="shared" si="0"/>
        <v>976.68536245061398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513.88309944128935</v>
      </c>
      <c r="L25">
        <v>6.3243538658172298</v>
      </c>
      <c r="M25">
        <v>63.108053804444786</v>
      </c>
      <c r="N25">
        <v>51.504559077636202</v>
      </c>
      <c r="O25">
        <v>72.686354785658935</v>
      </c>
      <c r="P25">
        <v>20.226170258755268</v>
      </c>
      <c r="Q25">
        <v>0</v>
      </c>
      <c r="R25">
        <v>18.421453601273992</v>
      </c>
      <c r="S25">
        <v>11.495999768083674</v>
      </c>
      <c r="T25">
        <v>0</v>
      </c>
      <c r="U25">
        <v>52.034697043376887</v>
      </c>
      <c r="V25">
        <v>5.1460157039774588</v>
      </c>
      <c r="W25">
        <v>9.7798483845941213</v>
      </c>
      <c r="X25">
        <v>65.138608213218845</v>
      </c>
      <c r="Y25">
        <v>0</v>
      </c>
      <c r="Z25">
        <v>3.8855311709455229</v>
      </c>
      <c r="AA25">
        <v>6.2033209367564179</v>
      </c>
      <c r="AB25">
        <v>5.8422501082237517</v>
      </c>
      <c r="AC25">
        <v>4.3244861006053013</v>
      </c>
      <c r="AD25">
        <v>0</v>
      </c>
      <c r="AE25">
        <v>0</v>
      </c>
      <c r="AF25">
        <v>5.6851551282613233</v>
      </c>
      <c r="AG25">
        <v>28.87797699926946</v>
      </c>
      <c r="AH25">
        <v>9.295788286265914</v>
      </c>
      <c r="AI25">
        <v>0</v>
      </c>
      <c r="AJ25">
        <v>0</v>
      </c>
      <c r="AK25">
        <v>11.285600930390313</v>
      </c>
      <c r="AL25">
        <v>18.301795521202795</v>
      </c>
      <c r="AM25">
        <v>7.0526648361511164</v>
      </c>
      <c r="AN25">
        <v>0</v>
      </c>
      <c r="AO25">
        <v>0</v>
      </c>
      <c r="AP25">
        <v>0</v>
      </c>
      <c r="AQ25">
        <v>17.298176938008766</v>
      </c>
      <c r="AR25">
        <v>16.573556686286786</v>
      </c>
      <c r="AS25">
        <v>13.660997898559801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43.389926347442447</v>
      </c>
      <c r="BB25">
        <f t="shared" si="0"/>
        <v>994.64658914161168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513.88309944128935</v>
      </c>
      <c r="L26">
        <v>6.3243538658172298</v>
      </c>
      <c r="M26">
        <v>63.108053804444786</v>
      </c>
      <c r="N26">
        <v>51.504559077636202</v>
      </c>
      <c r="O26">
        <v>72.686354785658935</v>
      </c>
      <c r="P26">
        <v>20.226170258755268</v>
      </c>
      <c r="Q26">
        <v>0</v>
      </c>
      <c r="R26">
        <v>18.421453601273992</v>
      </c>
      <c r="S26">
        <v>11.495999768083674</v>
      </c>
      <c r="T26">
        <v>0</v>
      </c>
      <c r="U26">
        <v>52.034697043376887</v>
      </c>
      <c r="V26">
        <v>5.1460157039774588</v>
      </c>
      <c r="W26">
        <v>9.7798483845941213</v>
      </c>
      <c r="X26">
        <v>65.138608213218845</v>
      </c>
      <c r="Y26">
        <v>0</v>
      </c>
      <c r="Z26">
        <v>3.8855311709455229</v>
      </c>
      <c r="AA26">
        <v>6.2033209367564179</v>
      </c>
      <c r="AB26">
        <v>5.8422501082237517</v>
      </c>
      <c r="AC26">
        <v>4.3244861006053013</v>
      </c>
      <c r="AD26">
        <v>0</v>
      </c>
      <c r="AE26">
        <v>0</v>
      </c>
      <c r="AF26">
        <v>5.6851551282613233</v>
      </c>
      <c r="AG26">
        <v>28.87797699926946</v>
      </c>
      <c r="AH26">
        <v>19.056365560425796</v>
      </c>
      <c r="AI26">
        <v>0</v>
      </c>
      <c r="AJ26">
        <v>0</v>
      </c>
      <c r="AK26">
        <v>11.285600930390313</v>
      </c>
      <c r="AL26">
        <v>18.301795521202795</v>
      </c>
      <c r="AM26">
        <v>7.0526648361511164</v>
      </c>
      <c r="AN26">
        <v>0</v>
      </c>
      <c r="AO26">
        <v>0</v>
      </c>
      <c r="AP26">
        <v>0</v>
      </c>
      <c r="AQ26">
        <v>25.947265407013148</v>
      </c>
      <c r="AR26">
        <v>16.573556686286786</v>
      </c>
      <c r="AS26">
        <v>13.660997898559801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44.159450375506715</v>
      </c>
      <c r="BB26">
        <f t="shared" si="0"/>
        <v>1012.2867308567119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513.88309944128935</v>
      </c>
      <c r="L27">
        <v>6.3243538658172298</v>
      </c>
      <c r="M27">
        <v>63.108053804444786</v>
      </c>
      <c r="N27">
        <v>51.504559077636202</v>
      </c>
      <c r="O27">
        <v>72.686354785658935</v>
      </c>
      <c r="P27">
        <v>20.226170258755268</v>
      </c>
      <c r="Q27">
        <v>0</v>
      </c>
      <c r="R27">
        <v>18.421453601273992</v>
      </c>
      <c r="S27">
        <v>11.495999768083674</v>
      </c>
      <c r="T27">
        <v>0</v>
      </c>
      <c r="U27">
        <v>52.034697043376887</v>
      </c>
      <c r="V27">
        <v>5.1460157039774588</v>
      </c>
      <c r="W27">
        <v>9.7798483845941213</v>
      </c>
      <c r="X27">
        <v>65.138608213218845</v>
      </c>
      <c r="Y27">
        <v>0</v>
      </c>
      <c r="Z27">
        <v>3.8855311709455229</v>
      </c>
      <c r="AA27">
        <v>6.2033209367564179</v>
      </c>
      <c r="AB27">
        <v>5.8422501082237517</v>
      </c>
      <c r="AC27">
        <v>4.3244861006053013</v>
      </c>
      <c r="AD27">
        <v>0</v>
      </c>
      <c r="AE27">
        <v>7.3380631275307877</v>
      </c>
      <c r="AF27">
        <v>5.6851551282613233</v>
      </c>
      <c r="AG27">
        <v>28.87797699926946</v>
      </c>
      <c r="AH27">
        <v>29.577507938739302</v>
      </c>
      <c r="AI27">
        <v>1.7065166384888331</v>
      </c>
      <c r="AJ27">
        <v>0</v>
      </c>
      <c r="AK27">
        <v>11.285600930390313</v>
      </c>
      <c r="AL27">
        <v>9.5866549451226462</v>
      </c>
      <c r="AM27">
        <v>7.0526648361511164</v>
      </c>
      <c r="AN27">
        <v>0</v>
      </c>
      <c r="AO27">
        <v>0</v>
      </c>
      <c r="AP27">
        <v>0</v>
      </c>
      <c r="AQ27">
        <v>25.947265407013148</v>
      </c>
      <c r="AR27">
        <v>23.154233477770823</v>
      </c>
      <c r="AS27">
        <v>14.083894970569819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44.905754072553734</v>
      </c>
      <c r="BB27">
        <f t="shared" si="0"/>
        <v>1029.3945825914118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513.88309944128935</v>
      </c>
      <c r="L28">
        <v>6.3243538658172298</v>
      </c>
      <c r="M28">
        <v>63.108053804444786</v>
      </c>
      <c r="N28">
        <v>51.504559077636202</v>
      </c>
      <c r="O28">
        <v>72.686354785658935</v>
      </c>
      <c r="P28">
        <v>20.226170258755268</v>
      </c>
      <c r="Q28">
        <v>0</v>
      </c>
      <c r="R28">
        <v>18.421453601273992</v>
      </c>
      <c r="S28">
        <v>11.495999768083674</v>
      </c>
      <c r="T28">
        <v>0</v>
      </c>
      <c r="U28">
        <v>52.034697043376887</v>
      </c>
      <c r="V28">
        <v>5.1460157039774588</v>
      </c>
      <c r="W28">
        <v>9.7798483845941213</v>
      </c>
      <c r="X28">
        <v>65.138608213218845</v>
      </c>
      <c r="Y28">
        <v>0</v>
      </c>
      <c r="Z28">
        <v>5.7874986424546018</v>
      </c>
      <c r="AA28">
        <v>6.2033209367564179</v>
      </c>
      <c r="AB28">
        <v>11.744114854205801</v>
      </c>
      <c r="AC28">
        <v>8.6489717533917752</v>
      </c>
      <c r="AD28">
        <v>4.0716537246921307</v>
      </c>
      <c r="AE28">
        <v>7.3380631275307877</v>
      </c>
      <c r="AF28">
        <v>5.6851551282613233</v>
      </c>
      <c r="AG28">
        <v>28.87797699926946</v>
      </c>
      <c r="AH28">
        <v>41.746539730223333</v>
      </c>
      <c r="AI28">
        <v>7.3949043885410131</v>
      </c>
      <c r="AJ28">
        <v>0</v>
      </c>
      <c r="AK28">
        <v>11.285600930390313</v>
      </c>
      <c r="AL28">
        <v>9.5866549451226462</v>
      </c>
      <c r="AM28">
        <v>7.0526648361511164</v>
      </c>
      <c r="AN28">
        <v>0</v>
      </c>
      <c r="AO28">
        <v>0</v>
      </c>
      <c r="AP28">
        <v>0</v>
      </c>
      <c r="AQ28">
        <v>25.947265407013148</v>
      </c>
      <c r="AR28">
        <v>23.154233477770823</v>
      </c>
      <c r="AS28">
        <v>14.083894970569819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46.329353022059678</v>
      </c>
      <c r="BB28">
        <f t="shared" si="0"/>
        <v>1062.0283747784119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513.88309944128935</v>
      </c>
      <c r="L29">
        <v>6.3242745280253603</v>
      </c>
      <c r="M29">
        <v>63.108053804444786</v>
      </c>
      <c r="N29">
        <v>51.504559077636202</v>
      </c>
      <c r="O29">
        <v>72.686354785658935</v>
      </c>
      <c r="P29">
        <v>20.226170258755268</v>
      </c>
      <c r="Q29">
        <v>0</v>
      </c>
      <c r="R29">
        <v>18.421453601273992</v>
      </c>
      <c r="S29">
        <v>11.495999768083674</v>
      </c>
      <c r="T29">
        <v>0</v>
      </c>
      <c r="U29">
        <v>52.034697043376887</v>
      </c>
      <c r="V29">
        <v>5.1460157039774588</v>
      </c>
      <c r="W29">
        <v>9.7798483845941213</v>
      </c>
      <c r="X29">
        <v>65.138608213218845</v>
      </c>
      <c r="Y29">
        <v>0</v>
      </c>
      <c r="Z29">
        <v>8.6812481928616148</v>
      </c>
      <c r="AA29">
        <v>12.406642331872261</v>
      </c>
      <c r="AB29">
        <v>17.669825366103105</v>
      </c>
      <c r="AC29">
        <v>12.98654580703402</v>
      </c>
      <c r="AD29">
        <v>8.1433078976205397</v>
      </c>
      <c r="AE29">
        <v>14.726575843873929</v>
      </c>
      <c r="AF29">
        <v>11.786296266958882</v>
      </c>
      <c r="AG29">
        <v>28.87797699926946</v>
      </c>
      <c r="AH29">
        <v>52.183174326132324</v>
      </c>
      <c r="AI29">
        <v>7.3949043885410131</v>
      </c>
      <c r="AJ29">
        <v>0</v>
      </c>
      <c r="AK29">
        <v>11.285600930390313</v>
      </c>
      <c r="AL29">
        <v>9.5866549451226462</v>
      </c>
      <c r="AM29">
        <v>7.0526648361511164</v>
      </c>
      <c r="AN29">
        <v>0</v>
      </c>
      <c r="AO29">
        <v>0</v>
      </c>
      <c r="AP29">
        <v>0.39592674514715087</v>
      </c>
      <c r="AQ29">
        <v>25.947265407013148</v>
      </c>
      <c r="AR29">
        <v>16.573556686286786</v>
      </c>
      <c r="AS29">
        <v>14.083894970569819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48.05040401584359</v>
      </c>
      <c r="BB29">
        <f t="shared" si="0"/>
        <v>1101.4807925354394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513.88309944128935</v>
      </c>
      <c r="L30">
        <v>6.3244145222422068</v>
      </c>
      <c r="M30">
        <v>63.108053804444786</v>
      </c>
      <c r="N30">
        <v>51.504559077636202</v>
      </c>
      <c r="O30">
        <v>72.686354785658935</v>
      </c>
      <c r="P30">
        <v>20.226170258755268</v>
      </c>
      <c r="Q30">
        <v>0</v>
      </c>
      <c r="R30">
        <v>18.421453601273992</v>
      </c>
      <c r="S30">
        <v>11.495999768083674</v>
      </c>
      <c r="T30">
        <v>0</v>
      </c>
      <c r="U30">
        <v>52.034697043376887</v>
      </c>
      <c r="V30">
        <v>5.1460157039774588</v>
      </c>
      <c r="W30">
        <v>9.7798483845941213</v>
      </c>
      <c r="X30">
        <v>65.138608213218845</v>
      </c>
      <c r="Y30">
        <v>0</v>
      </c>
      <c r="Z30">
        <v>8.6812481928616148</v>
      </c>
      <c r="AA30">
        <v>12.406642331872261</v>
      </c>
      <c r="AB30">
        <v>17.669825366103105</v>
      </c>
      <c r="AC30">
        <v>12.98654580703402</v>
      </c>
      <c r="AD30">
        <v>12.21496162231267</v>
      </c>
      <c r="AE30">
        <v>14.726575843873929</v>
      </c>
      <c r="AF30">
        <v>11.786296266958882</v>
      </c>
      <c r="AG30">
        <v>28.87797699926946</v>
      </c>
      <c r="AH30">
        <v>59.155015877478604</v>
      </c>
      <c r="AI30">
        <v>7.3949043885410131</v>
      </c>
      <c r="AJ30">
        <v>0</v>
      </c>
      <c r="AK30">
        <v>11.285600930390313</v>
      </c>
      <c r="AL30">
        <v>9.5866549451226462</v>
      </c>
      <c r="AM30">
        <v>7.0526648361511164</v>
      </c>
      <c r="AN30">
        <v>0</v>
      </c>
      <c r="AO30">
        <v>0</v>
      </c>
      <c r="AP30">
        <v>0.39592674514715087</v>
      </c>
      <c r="AQ30">
        <v>25.947265407013148</v>
      </c>
      <c r="AR30">
        <v>16.573556686286786</v>
      </c>
      <c r="AS30">
        <v>14.083894970569819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48.512027970140259</v>
      </c>
      <c r="BB30">
        <f t="shared" si="0"/>
        <v>1112.062803851398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513.88309944128935</v>
      </c>
      <c r="L31">
        <v>6.3243795796875677</v>
      </c>
      <c r="M31">
        <v>63.108053804444786</v>
      </c>
      <c r="N31">
        <v>51.504559077636202</v>
      </c>
      <c r="O31">
        <v>72.686354785658935</v>
      </c>
      <c r="P31">
        <v>20.226170258755268</v>
      </c>
      <c r="Q31">
        <v>0</v>
      </c>
      <c r="R31">
        <v>18.421453601273992</v>
      </c>
      <c r="S31">
        <v>11.495999768083674</v>
      </c>
      <c r="T31">
        <v>0</v>
      </c>
      <c r="U31">
        <v>52.034697043376887</v>
      </c>
      <c r="V31">
        <v>5.1460157039774588</v>
      </c>
      <c r="W31">
        <v>9.7798483845941213</v>
      </c>
      <c r="X31">
        <v>65.138608213218845</v>
      </c>
      <c r="Y31">
        <v>0</v>
      </c>
      <c r="Z31">
        <v>8.6812481928616148</v>
      </c>
      <c r="AA31">
        <v>12.406642331872261</v>
      </c>
      <c r="AB31">
        <v>17.669825366103105</v>
      </c>
      <c r="AC31">
        <v>12.98654580703402</v>
      </c>
      <c r="AD31">
        <v>12.21496162231267</v>
      </c>
      <c r="AE31">
        <v>14.726575843873929</v>
      </c>
      <c r="AF31">
        <v>11.786296266958882</v>
      </c>
      <c r="AG31">
        <v>28.87797699926946</v>
      </c>
      <c r="AH31">
        <v>62.619809819766218</v>
      </c>
      <c r="AI31">
        <v>7.3949043885410131</v>
      </c>
      <c r="AJ31">
        <v>0</v>
      </c>
      <c r="AK31">
        <v>11.285600930390313</v>
      </c>
      <c r="AL31">
        <v>9.5866549451226462</v>
      </c>
      <c r="AM31">
        <v>7.0526648361511164</v>
      </c>
      <c r="AN31">
        <v>0</v>
      </c>
      <c r="AO31">
        <v>0</v>
      </c>
      <c r="AP31">
        <v>2.5452437545397619</v>
      </c>
      <c r="AQ31">
        <v>25.947265407013148</v>
      </c>
      <c r="AR31">
        <v>16.573556686286786</v>
      </c>
      <c r="AS31">
        <v>14.083894970569819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48.746696347321709</v>
      </c>
      <c r="BB31">
        <f t="shared" si="0"/>
        <v>1117.4422114833424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513.88309944128935</v>
      </c>
      <c r="L32">
        <v>6.3243343330105484</v>
      </c>
      <c r="M32">
        <v>63.108053804444786</v>
      </c>
      <c r="N32">
        <v>51.504559077636202</v>
      </c>
      <c r="O32">
        <v>72.686354785658935</v>
      </c>
      <c r="P32">
        <v>20.226170258755268</v>
      </c>
      <c r="Q32">
        <v>0</v>
      </c>
      <c r="R32">
        <v>18.421453601273992</v>
      </c>
      <c r="S32">
        <v>11.495999768083674</v>
      </c>
      <c r="T32">
        <v>0</v>
      </c>
      <c r="U32">
        <v>52.034697043376887</v>
      </c>
      <c r="V32">
        <v>5.1460157039774588</v>
      </c>
      <c r="W32">
        <v>9.7798483845941213</v>
      </c>
      <c r="X32">
        <v>65.138608213218845</v>
      </c>
      <c r="Y32">
        <v>0</v>
      </c>
      <c r="Z32">
        <v>8.6812481928616148</v>
      </c>
      <c r="AA32">
        <v>12.406642331872261</v>
      </c>
      <c r="AB32">
        <v>17.669825366103105</v>
      </c>
      <c r="AC32">
        <v>12.98654580703402</v>
      </c>
      <c r="AD32">
        <v>12.21496162231267</v>
      </c>
      <c r="AE32">
        <v>14.726575843873929</v>
      </c>
      <c r="AF32">
        <v>11.786296266958882</v>
      </c>
      <c r="AG32">
        <v>28.87797699926946</v>
      </c>
      <c r="AH32">
        <v>62.619809819766218</v>
      </c>
      <c r="AI32">
        <v>7.3949043885410131</v>
      </c>
      <c r="AJ32">
        <v>0</v>
      </c>
      <c r="AK32">
        <v>11.285600930390313</v>
      </c>
      <c r="AL32">
        <v>9.5866549451226462</v>
      </c>
      <c r="AM32">
        <v>7.0526648361511164</v>
      </c>
      <c r="AN32">
        <v>0</v>
      </c>
      <c r="AO32">
        <v>0</v>
      </c>
      <c r="AP32">
        <v>2.5452437545397619</v>
      </c>
      <c r="AQ32">
        <v>25.947265407013148</v>
      </c>
      <c r="AR32">
        <v>16.573556686286786</v>
      </c>
      <c r="AS32">
        <v>14.083894970569819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48.746694456010609</v>
      </c>
      <c r="BB32">
        <f t="shared" si="0"/>
        <v>1117.4421681279764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513.88309944128935</v>
      </c>
      <c r="L33">
        <v>6.3244233827093437</v>
      </c>
      <c r="M33">
        <v>63.108053804444786</v>
      </c>
      <c r="N33">
        <v>51.504559077636202</v>
      </c>
      <c r="O33">
        <v>72.686354785658935</v>
      </c>
      <c r="P33">
        <v>20.226170258755268</v>
      </c>
      <c r="Q33">
        <v>0</v>
      </c>
      <c r="R33">
        <v>18.421453601273992</v>
      </c>
      <c r="S33">
        <v>11.495999768083674</v>
      </c>
      <c r="T33">
        <v>0</v>
      </c>
      <c r="U33">
        <v>52.034697043376887</v>
      </c>
      <c r="V33">
        <v>5.1460157039774588</v>
      </c>
      <c r="W33">
        <v>13.686354963206941</v>
      </c>
      <c r="X33">
        <v>65.138608213218845</v>
      </c>
      <c r="Y33">
        <v>0</v>
      </c>
      <c r="Z33">
        <v>8.6812481928616148</v>
      </c>
      <c r="AA33">
        <v>12.406642331872261</v>
      </c>
      <c r="AB33">
        <v>17.669825366103105</v>
      </c>
      <c r="AC33">
        <v>12.98654580703402</v>
      </c>
      <c r="AD33">
        <v>12.21496162231267</v>
      </c>
      <c r="AE33">
        <v>14.726575843873929</v>
      </c>
      <c r="AF33">
        <v>11.786296266958882</v>
      </c>
      <c r="AG33">
        <v>28.87797699926946</v>
      </c>
      <c r="AH33">
        <v>62.619809819766218</v>
      </c>
      <c r="AI33">
        <v>7.3949043885410131</v>
      </c>
      <c r="AJ33">
        <v>0</v>
      </c>
      <c r="AK33">
        <v>11.285600930390313</v>
      </c>
      <c r="AL33">
        <v>9.5866549451226462</v>
      </c>
      <c r="AM33">
        <v>7.0526648361511164</v>
      </c>
      <c r="AN33">
        <v>0</v>
      </c>
      <c r="AO33">
        <v>0</v>
      </c>
      <c r="AP33">
        <v>2.5452437545397619</v>
      </c>
      <c r="AQ33">
        <v>25.947265407013148</v>
      </c>
      <c r="AR33">
        <v>23.154233477770823</v>
      </c>
      <c r="AS33">
        <v>14.083894970569819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49.185062443158074</v>
      </c>
      <c r="BB33">
        <f t="shared" si="0"/>
        <v>1127.4910725606244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513.88309944128935</v>
      </c>
      <c r="L34">
        <v>6.3244233827093437</v>
      </c>
      <c r="M34">
        <v>63.108053804444786</v>
      </c>
      <c r="N34">
        <v>51.504559077636202</v>
      </c>
      <c r="O34">
        <v>72.686354785658935</v>
      </c>
      <c r="P34">
        <v>20.226170258755268</v>
      </c>
      <c r="Q34">
        <v>0</v>
      </c>
      <c r="R34">
        <v>18.421453601273992</v>
      </c>
      <c r="S34">
        <v>11.495999768083674</v>
      </c>
      <c r="T34">
        <v>0</v>
      </c>
      <c r="U34">
        <v>52.034697043376887</v>
      </c>
      <c r="V34">
        <v>5.1460157039774588</v>
      </c>
      <c r="W34">
        <v>13.686354963206941</v>
      </c>
      <c r="X34">
        <v>65.138608213218845</v>
      </c>
      <c r="Y34">
        <v>0</v>
      </c>
      <c r="Z34">
        <v>8.6812481928616148</v>
      </c>
      <c r="AA34">
        <v>12.406642331872261</v>
      </c>
      <c r="AB34">
        <v>17.669825366103105</v>
      </c>
      <c r="AC34">
        <v>12.98654580703402</v>
      </c>
      <c r="AD34">
        <v>12.21496162231267</v>
      </c>
      <c r="AE34">
        <v>14.726575843873929</v>
      </c>
      <c r="AF34">
        <v>11.786296266958882</v>
      </c>
      <c r="AG34">
        <v>28.87797699926946</v>
      </c>
      <c r="AH34">
        <v>52.183174326132324</v>
      </c>
      <c r="AI34">
        <v>1.7065166384888331</v>
      </c>
      <c r="AJ34">
        <v>0</v>
      </c>
      <c r="AK34">
        <v>11.285600930390313</v>
      </c>
      <c r="AL34">
        <v>9.5866549451226462</v>
      </c>
      <c r="AM34">
        <v>7.0526648361511164</v>
      </c>
      <c r="AN34">
        <v>0</v>
      </c>
      <c r="AO34">
        <v>0</v>
      </c>
      <c r="AP34">
        <v>2.5452437545397619</v>
      </c>
      <c r="AQ34">
        <v>25.947265407013148</v>
      </c>
      <c r="AR34">
        <v>23.154233477770823</v>
      </c>
      <c r="AS34">
        <v>14.083894970569819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48.511036471571998</v>
      </c>
      <c r="BB34">
        <f t="shared" si="0"/>
        <v>1112.0400752885248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529.68531374013924</v>
      </c>
      <c r="L35">
        <v>6.3243083267059506</v>
      </c>
      <c r="M35">
        <v>63.108053804444786</v>
      </c>
      <c r="N35">
        <v>51.504559077636202</v>
      </c>
      <c r="O35">
        <v>72.686354785658935</v>
      </c>
      <c r="P35">
        <v>20.226170258755268</v>
      </c>
      <c r="Q35">
        <v>0</v>
      </c>
      <c r="R35">
        <v>18.421453601273992</v>
      </c>
      <c r="S35">
        <v>11.495999768083674</v>
      </c>
      <c r="T35">
        <v>0</v>
      </c>
      <c r="U35">
        <v>52.034697043376887</v>
      </c>
      <c r="V35">
        <v>5.1460157039774588</v>
      </c>
      <c r="W35">
        <v>14.907168171852092</v>
      </c>
      <c r="X35">
        <v>65.138608213218845</v>
      </c>
      <c r="Y35">
        <v>0</v>
      </c>
      <c r="Z35">
        <v>8.6812481928616148</v>
      </c>
      <c r="AA35">
        <v>12.406642331872261</v>
      </c>
      <c r="AB35">
        <v>17.669825366103105</v>
      </c>
      <c r="AC35">
        <v>12.98654580703402</v>
      </c>
      <c r="AD35">
        <v>12.21496162231267</v>
      </c>
      <c r="AE35">
        <v>14.726575843873929</v>
      </c>
      <c r="AF35">
        <v>11.786296266958882</v>
      </c>
      <c r="AG35">
        <v>28.87797699926946</v>
      </c>
      <c r="AH35">
        <v>41.746539730223333</v>
      </c>
      <c r="AI35">
        <v>0</v>
      </c>
      <c r="AJ35">
        <v>0</v>
      </c>
      <c r="AK35">
        <v>11.285600930390313</v>
      </c>
      <c r="AL35">
        <v>9.5866549451226462</v>
      </c>
      <c r="AM35">
        <v>7.0526648361511164</v>
      </c>
      <c r="AN35">
        <v>0</v>
      </c>
      <c r="AO35">
        <v>0</v>
      </c>
      <c r="AP35">
        <v>2.4886826599874765</v>
      </c>
      <c r="AQ35">
        <v>25.947265407013148</v>
      </c>
      <c r="AR35">
        <v>16.573556686286786</v>
      </c>
      <c r="AS35">
        <v>14.083894970569819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48.43757394681014</v>
      </c>
      <c r="BB35">
        <f t="shared" si="0"/>
        <v>1110.356061144344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513.89813056360413</v>
      </c>
      <c r="L36">
        <v>6.3243083267059506</v>
      </c>
      <c r="M36">
        <v>63.108053804444786</v>
      </c>
      <c r="N36">
        <v>51.504559077636202</v>
      </c>
      <c r="O36">
        <v>72.686354785658935</v>
      </c>
      <c r="P36">
        <v>20.226170258755268</v>
      </c>
      <c r="Q36">
        <v>0</v>
      </c>
      <c r="R36">
        <v>18.421453601273992</v>
      </c>
      <c r="S36">
        <v>11.495999768083674</v>
      </c>
      <c r="T36">
        <v>0</v>
      </c>
      <c r="U36">
        <v>52.034697043376887</v>
      </c>
      <c r="V36">
        <v>5.1460157039774588</v>
      </c>
      <c r="W36">
        <v>14.907168171852092</v>
      </c>
      <c r="X36">
        <v>65.138608213218845</v>
      </c>
      <c r="Y36">
        <v>0</v>
      </c>
      <c r="Z36">
        <v>5.7874986424546018</v>
      </c>
      <c r="AA36">
        <v>12.406642331872261</v>
      </c>
      <c r="AB36">
        <v>17.669825366103105</v>
      </c>
      <c r="AC36">
        <v>8.6489717533917752</v>
      </c>
      <c r="AD36">
        <v>8.1433078976205397</v>
      </c>
      <c r="AE36">
        <v>7.3380631275307877</v>
      </c>
      <c r="AF36">
        <v>5.6851551282613233</v>
      </c>
      <c r="AG36">
        <v>28.87797699926946</v>
      </c>
      <c r="AH36">
        <v>41.746539730223333</v>
      </c>
      <c r="AI36">
        <v>0</v>
      </c>
      <c r="AJ36">
        <v>0</v>
      </c>
      <c r="AK36">
        <v>11.285600930390313</v>
      </c>
      <c r="AL36">
        <v>9.5866549451226462</v>
      </c>
      <c r="AM36">
        <v>7.0526648361511164</v>
      </c>
      <c r="AN36">
        <v>0</v>
      </c>
      <c r="AO36">
        <v>0</v>
      </c>
      <c r="AP36">
        <v>2.4886826599874765</v>
      </c>
      <c r="AQ36">
        <v>25.947265407013148</v>
      </c>
      <c r="AR36">
        <v>16.573556686286786</v>
      </c>
      <c r="AS36">
        <v>14.083894970569819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46.741337706548897</v>
      </c>
      <c r="BB36">
        <f t="shared" si="0"/>
        <v>1071.4724830242878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513.89309414568777</v>
      </c>
      <c r="L37">
        <v>6.3344317214641404</v>
      </c>
      <c r="M37">
        <v>63.108053804444786</v>
      </c>
      <c r="N37">
        <v>51.504559077636202</v>
      </c>
      <c r="O37">
        <v>72.686354785658935</v>
      </c>
      <c r="P37">
        <v>17.221235572370801</v>
      </c>
      <c r="Q37">
        <v>0</v>
      </c>
      <c r="R37">
        <v>18.421453601273992</v>
      </c>
      <c r="S37">
        <v>11.495999768083674</v>
      </c>
      <c r="T37">
        <v>0</v>
      </c>
      <c r="U37">
        <v>52.034697043376887</v>
      </c>
      <c r="V37">
        <v>5.1460157039774588</v>
      </c>
      <c r="W37">
        <v>13.686354963206941</v>
      </c>
      <c r="X37">
        <v>65.138608213218845</v>
      </c>
      <c r="Y37">
        <v>0</v>
      </c>
      <c r="Z37">
        <v>2.893749550407013</v>
      </c>
      <c r="AA37">
        <v>6.2033209367564179</v>
      </c>
      <c r="AB37">
        <v>11.779883280108534</v>
      </c>
      <c r="AC37">
        <v>4.3244861006053013</v>
      </c>
      <c r="AD37">
        <v>4.0716537246921307</v>
      </c>
      <c r="AE37">
        <v>7.3380631275307877</v>
      </c>
      <c r="AF37">
        <v>5.6851551282613233</v>
      </c>
      <c r="AG37">
        <v>28.87797699926946</v>
      </c>
      <c r="AH37">
        <v>31.309904685451883</v>
      </c>
      <c r="AI37">
        <v>0</v>
      </c>
      <c r="AJ37">
        <v>0</v>
      </c>
      <c r="AK37">
        <v>11.285600930390313</v>
      </c>
      <c r="AL37">
        <v>9.5866549451226462</v>
      </c>
      <c r="AM37">
        <v>7.0526648361511164</v>
      </c>
      <c r="AN37">
        <v>0</v>
      </c>
      <c r="AO37">
        <v>0</v>
      </c>
      <c r="AP37">
        <v>0</v>
      </c>
      <c r="AQ37">
        <v>25.947265407013148</v>
      </c>
      <c r="AR37">
        <v>16.573556686286786</v>
      </c>
      <c r="AS37">
        <v>14.083894970569819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45.0472200298369</v>
      </c>
      <c r="BB37">
        <f t="shared" si="0"/>
        <v>1032.6374696791804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513.89309414568777</v>
      </c>
      <c r="L38">
        <v>6.3344317214641404</v>
      </c>
      <c r="M38">
        <v>63.108053804444786</v>
      </c>
      <c r="N38">
        <v>51.504559077636202</v>
      </c>
      <c r="O38">
        <v>72.686354785658935</v>
      </c>
      <c r="P38">
        <v>17.221235572370801</v>
      </c>
      <c r="Q38">
        <v>0</v>
      </c>
      <c r="R38">
        <v>18.421453601273992</v>
      </c>
      <c r="S38">
        <v>11.495999768083674</v>
      </c>
      <c r="T38">
        <v>0</v>
      </c>
      <c r="U38">
        <v>52.034697043376887</v>
      </c>
      <c r="V38">
        <v>5.1460157039774588</v>
      </c>
      <c r="W38">
        <v>13.686354963206941</v>
      </c>
      <c r="X38">
        <v>65.138608213218845</v>
      </c>
      <c r="Y38">
        <v>0</v>
      </c>
      <c r="Z38">
        <v>2.893749550407013</v>
      </c>
      <c r="AA38">
        <v>6.2033209367564179</v>
      </c>
      <c r="AB38">
        <v>11.779883280108534</v>
      </c>
      <c r="AC38">
        <v>4.3244861006053013</v>
      </c>
      <c r="AD38">
        <v>0</v>
      </c>
      <c r="AE38">
        <v>7.3380631275307877</v>
      </c>
      <c r="AF38">
        <v>5.6851551282613233</v>
      </c>
      <c r="AG38">
        <v>28.87797699926946</v>
      </c>
      <c r="AH38">
        <v>20.704255422458779</v>
      </c>
      <c r="AI38">
        <v>0</v>
      </c>
      <c r="AJ38">
        <v>0</v>
      </c>
      <c r="AK38">
        <v>11.285600930390313</v>
      </c>
      <c r="AL38">
        <v>9.5866549451226462</v>
      </c>
      <c r="AM38">
        <v>7.0526648361511164</v>
      </c>
      <c r="AN38">
        <v>0</v>
      </c>
      <c r="AO38">
        <v>0</v>
      </c>
      <c r="AP38">
        <v>0</v>
      </c>
      <c r="AQ38">
        <v>25.947265407013148</v>
      </c>
      <c r="AR38">
        <v>16.573556686286786</v>
      </c>
      <c r="AS38">
        <v>14.083894970569819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44.433708764951653</v>
      </c>
      <c r="BB38">
        <f t="shared" si="0"/>
        <v>1018.5736779563804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513.89023837301102</v>
      </c>
      <c r="L39">
        <v>6.3344317214641404</v>
      </c>
      <c r="M39">
        <v>63.108053804444786</v>
      </c>
      <c r="N39">
        <v>51.504559077636202</v>
      </c>
      <c r="O39">
        <v>72.686354785658935</v>
      </c>
      <c r="P39">
        <v>12.990419956995089</v>
      </c>
      <c r="Q39">
        <v>0</v>
      </c>
      <c r="R39">
        <v>18.421453601273992</v>
      </c>
      <c r="S39">
        <v>11.495999768083674</v>
      </c>
      <c r="T39">
        <v>0</v>
      </c>
      <c r="U39">
        <v>52.034697043376887</v>
      </c>
      <c r="V39">
        <v>5.1460157039774588</v>
      </c>
      <c r="W39">
        <v>14.721846106258401</v>
      </c>
      <c r="X39">
        <v>65.138608213218845</v>
      </c>
      <c r="Y39">
        <v>0</v>
      </c>
      <c r="Z39">
        <v>2.893749550407013</v>
      </c>
      <c r="AA39">
        <v>0</v>
      </c>
      <c r="AB39">
        <v>11.779883280108534</v>
      </c>
      <c r="AC39">
        <v>4.3244861006053013</v>
      </c>
      <c r="AD39">
        <v>0</v>
      </c>
      <c r="AE39">
        <v>7.3380631275307877</v>
      </c>
      <c r="AF39">
        <v>5.6851551282613233</v>
      </c>
      <c r="AG39">
        <v>28.87797699926946</v>
      </c>
      <c r="AH39">
        <v>9.295788286265914</v>
      </c>
      <c r="AI39">
        <v>0</v>
      </c>
      <c r="AJ39">
        <v>0</v>
      </c>
      <c r="AK39">
        <v>11.285600930390313</v>
      </c>
      <c r="AL39">
        <v>27.016936097282944</v>
      </c>
      <c r="AM39">
        <v>7.0526648361511164</v>
      </c>
      <c r="AN39">
        <v>0</v>
      </c>
      <c r="AO39">
        <v>0</v>
      </c>
      <c r="AP39">
        <v>0</v>
      </c>
      <c r="AQ39">
        <v>25.947265407013148</v>
      </c>
      <c r="AR39">
        <v>16.573556686286786</v>
      </c>
      <c r="AS39">
        <v>14.083894970569819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44.292437841421552</v>
      </c>
      <c r="BB39">
        <f t="shared" si="0"/>
        <v>1015.3352617141206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513.89272883498325</v>
      </c>
      <c r="L40">
        <v>6.324442740515825</v>
      </c>
      <c r="M40">
        <v>63.108053804444786</v>
      </c>
      <c r="N40">
        <v>51.504559077636202</v>
      </c>
      <c r="O40">
        <v>72.686354785658935</v>
      </c>
      <c r="P40">
        <v>12.990419956995089</v>
      </c>
      <c r="Q40">
        <v>0</v>
      </c>
      <c r="R40">
        <v>18.421453601273992</v>
      </c>
      <c r="S40">
        <v>11.495999768083674</v>
      </c>
      <c r="T40">
        <v>0</v>
      </c>
      <c r="U40">
        <v>52.034697043376887</v>
      </c>
      <c r="V40">
        <v>5.1460157039774588</v>
      </c>
      <c r="W40">
        <v>14.721846106258401</v>
      </c>
      <c r="X40">
        <v>65.138608213218845</v>
      </c>
      <c r="Y40">
        <v>0</v>
      </c>
      <c r="Z40">
        <v>2.893749550407013</v>
      </c>
      <c r="AA40">
        <v>0</v>
      </c>
      <c r="AB40">
        <v>11.779883280108534</v>
      </c>
      <c r="AC40">
        <v>4.3244861006053013</v>
      </c>
      <c r="AD40">
        <v>0</v>
      </c>
      <c r="AE40">
        <v>7.3380631275307877</v>
      </c>
      <c r="AF40">
        <v>5.6851551282613233</v>
      </c>
      <c r="AG40">
        <v>28.87797699926946</v>
      </c>
      <c r="AH40">
        <v>0</v>
      </c>
      <c r="AI40">
        <v>0</v>
      </c>
      <c r="AJ40">
        <v>0</v>
      </c>
      <c r="AK40">
        <v>11.285600930390313</v>
      </c>
      <c r="AL40">
        <v>61.005984032561038</v>
      </c>
      <c r="AM40">
        <v>7.0526648361511164</v>
      </c>
      <c r="AN40">
        <v>0</v>
      </c>
      <c r="AO40">
        <v>0</v>
      </c>
      <c r="AP40">
        <v>0</v>
      </c>
      <c r="AQ40">
        <v>25.947265407013148</v>
      </c>
      <c r="AR40">
        <v>19.498301876017532</v>
      </c>
      <c r="AS40">
        <v>14.083894970569819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45.44655700558782</v>
      </c>
      <c r="BB40">
        <f t="shared" si="0"/>
        <v>1041.7916488697208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513.89263955774913</v>
      </c>
      <c r="L41">
        <v>6.3244131724812371</v>
      </c>
      <c r="M41">
        <v>63.108053804444786</v>
      </c>
      <c r="N41">
        <v>51.504559077636202</v>
      </c>
      <c r="O41">
        <v>72.686354785658935</v>
      </c>
      <c r="P41">
        <v>12.990419956995089</v>
      </c>
      <c r="Q41">
        <v>0</v>
      </c>
      <c r="R41">
        <v>18.421453601273992</v>
      </c>
      <c r="S41">
        <v>11.495999768083674</v>
      </c>
      <c r="T41">
        <v>0</v>
      </c>
      <c r="U41">
        <v>52.034697043376887</v>
      </c>
      <c r="V41">
        <v>5.1460157039774588</v>
      </c>
      <c r="W41">
        <v>14.721846106258401</v>
      </c>
      <c r="X41">
        <v>65.138608213218845</v>
      </c>
      <c r="Y41">
        <v>0</v>
      </c>
      <c r="Z41">
        <v>2.893749550407013</v>
      </c>
      <c r="AA41">
        <v>0</v>
      </c>
      <c r="AB41">
        <v>11.779883280108534</v>
      </c>
      <c r="AC41">
        <v>0</v>
      </c>
      <c r="AD41">
        <v>0</v>
      </c>
      <c r="AE41">
        <v>7.3380631275307877</v>
      </c>
      <c r="AF41">
        <v>5.6851551282613233</v>
      </c>
      <c r="AG41">
        <v>28.87797699926946</v>
      </c>
      <c r="AH41">
        <v>0</v>
      </c>
      <c r="AI41">
        <v>0</v>
      </c>
      <c r="AJ41">
        <v>0</v>
      </c>
      <c r="AK41">
        <v>11.285600930390313</v>
      </c>
      <c r="AL41">
        <v>61.005984032561038</v>
      </c>
      <c r="AM41">
        <v>7.0526648361511164</v>
      </c>
      <c r="AN41">
        <v>0</v>
      </c>
      <c r="AO41">
        <v>0</v>
      </c>
      <c r="AP41">
        <v>0</v>
      </c>
      <c r="AQ41">
        <v>25.947265407013148</v>
      </c>
      <c r="AR41">
        <v>19.498301876017532</v>
      </c>
      <c r="AS41">
        <v>14.083894970569819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45.265788518850329</v>
      </c>
      <c r="BB41">
        <f t="shared" si="0"/>
        <v>1037.6478124105845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513.89263955774913</v>
      </c>
      <c r="L42">
        <v>6.3244131724812371</v>
      </c>
      <c r="M42">
        <v>63.108053804444786</v>
      </c>
      <c r="N42">
        <v>51.504559077636202</v>
      </c>
      <c r="O42">
        <v>72.686354785658935</v>
      </c>
      <c r="P42">
        <v>12.990419956995089</v>
      </c>
      <c r="Q42">
        <v>0</v>
      </c>
      <c r="R42">
        <v>18.421453601273992</v>
      </c>
      <c r="S42">
        <v>11.495999768083674</v>
      </c>
      <c r="T42">
        <v>0</v>
      </c>
      <c r="U42">
        <v>52.034697043376887</v>
      </c>
      <c r="V42">
        <v>5.1460157039774588</v>
      </c>
      <c r="W42">
        <v>14.721846106258401</v>
      </c>
      <c r="X42">
        <v>65.138608213218845</v>
      </c>
      <c r="Y42">
        <v>0</v>
      </c>
      <c r="Z42">
        <v>2.893749550407013</v>
      </c>
      <c r="AA42">
        <v>0</v>
      </c>
      <c r="AB42">
        <v>5.8422501082237517</v>
      </c>
      <c r="AC42">
        <v>0</v>
      </c>
      <c r="AD42">
        <v>0</v>
      </c>
      <c r="AE42">
        <v>7.3380631275307877</v>
      </c>
      <c r="AF42">
        <v>5.6851551282613233</v>
      </c>
      <c r="AG42">
        <v>28.87797699926946</v>
      </c>
      <c r="AH42">
        <v>0</v>
      </c>
      <c r="AI42">
        <v>0</v>
      </c>
      <c r="AJ42">
        <v>0</v>
      </c>
      <c r="AK42">
        <v>11.285600930390313</v>
      </c>
      <c r="AL42">
        <v>61.005984032561038</v>
      </c>
      <c r="AM42">
        <v>7.0526648361511164</v>
      </c>
      <c r="AN42">
        <v>0</v>
      </c>
      <c r="AO42">
        <v>0</v>
      </c>
      <c r="AP42">
        <v>0</v>
      </c>
      <c r="AQ42">
        <v>25.947265407013148</v>
      </c>
      <c r="AR42">
        <v>19.498301876017532</v>
      </c>
      <c r="AS42">
        <v>14.083894970569819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45.017595452265539</v>
      </c>
      <c r="BB42">
        <f t="shared" si="0"/>
        <v>1031.9583723052845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513.89263955774913</v>
      </c>
      <c r="L43">
        <v>6.3244131724812371</v>
      </c>
      <c r="M43">
        <v>63.108053804444786</v>
      </c>
      <c r="N43">
        <v>51.504559077636202</v>
      </c>
      <c r="O43">
        <v>72.686354785658935</v>
      </c>
      <c r="P43">
        <v>12.990419956995089</v>
      </c>
      <c r="Q43">
        <v>0</v>
      </c>
      <c r="R43">
        <v>18.421453601273992</v>
      </c>
      <c r="S43">
        <v>11.495999768083674</v>
      </c>
      <c r="T43">
        <v>0</v>
      </c>
      <c r="U43">
        <v>52.034697043376887</v>
      </c>
      <c r="V43">
        <v>5.1460157039774588</v>
      </c>
      <c r="W43">
        <v>14.907168171852092</v>
      </c>
      <c r="X43">
        <v>65.138608213218845</v>
      </c>
      <c r="Y43">
        <v>0</v>
      </c>
      <c r="Z43">
        <v>2.893749550407013</v>
      </c>
      <c r="AA43">
        <v>6.2033209367564179</v>
      </c>
      <c r="AB43">
        <v>0</v>
      </c>
      <c r="AC43">
        <v>0</v>
      </c>
      <c r="AD43">
        <v>0</v>
      </c>
      <c r="AE43">
        <v>7.3380631275307877</v>
      </c>
      <c r="AF43">
        <v>5.6851551282613233</v>
      </c>
      <c r="AG43">
        <v>28.87797699926946</v>
      </c>
      <c r="AH43">
        <v>0</v>
      </c>
      <c r="AI43">
        <v>0</v>
      </c>
      <c r="AJ43">
        <v>0</v>
      </c>
      <c r="AK43">
        <v>11.285600930390313</v>
      </c>
      <c r="AL43">
        <v>61.005984032561038</v>
      </c>
      <c r="AM43">
        <v>7.0526648361511164</v>
      </c>
      <c r="AN43">
        <v>0</v>
      </c>
      <c r="AO43">
        <v>0</v>
      </c>
      <c r="AP43">
        <v>0</v>
      </c>
      <c r="AQ43">
        <v>25.947265407013148</v>
      </c>
      <c r="AR43">
        <v>19.498301876017532</v>
      </c>
      <c r="AS43">
        <v>14.083894970569819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45.040434675240036</v>
      </c>
      <c r="BB43">
        <f t="shared" si="0"/>
        <v>1032.4819259764363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513.88985080391649</v>
      </c>
      <c r="L44">
        <v>6.3244131724812371</v>
      </c>
      <c r="M44">
        <v>63.108053804444786</v>
      </c>
      <c r="N44">
        <v>51.504559077636202</v>
      </c>
      <c r="O44">
        <v>72.686354785658935</v>
      </c>
      <c r="P44">
        <v>12.990419956995089</v>
      </c>
      <c r="Q44">
        <v>0</v>
      </c>
      <c r="R44">
        <v>18.421453601273992</v>
      </c>
      <c r="S44">
        <v>11.495999768083674</v>
      </c>
      <c r="T44">
        <v>0</v>
      </c>
      <c r="U44">
        <v>52.034697043376887</v>
      </c>
      <c r="V44">
        <v>5.1460157039774588</v>
      </c>
      <c r="W44">
        <v>14.907168171852092</v>
      </c>
      <c r="X44">
        <v>65.138608213218845</v>
      </c>
      <c r="Y44">
        <v>0</v>
      </c>
      <c r="Z44">
        <v>2.893749550407013</v>
      </c>
      <c r="AA44">
        <v>6.2033209367564179</v>
      </c>
      <c r="AB44">
        <v>0</v>
      </c>
      <c r="AC44">
        <v>0</v>
      </c>
      <c r="AD44">
        <v>0</v>
      </c>
      <c r="AE44">
        <v>7.3380631275307877</v>
      </c>
      <c r="AF44">
        <v>5.6851551282613233</v>
      </c>
      <c r="AG44">
        <v>28.87797699926946</v>
      </c>
      <c r="AH44">
        <v>0</v>
      </c>
      <c r="AI44">
        <v>0</v>
      </c>
      <c r="AJ44">
        <v>0</v>
      </c>
      <c r="AK44">
        <v>11.285600930390313</v>
      </c>
      <c r="AL44">
        <v>18.301795521202795</v>
      </c>
      <c r="AM44">
        <v>7.0526648361511164</v>
      </c>
      <c r="AN44">
        <v>0</v>
      </c>
      <c r="AO44">
        <v>0</v>
      </c>
      <c r="AP44">
        <v>0</v>
      </c>
      <c r="AQ44">
        <v>25.947265407013148</v>
      </c>
      <c r="AR44">
        <v>19.498301876017532</v>
      </c>
      <c r="AS44">
        <v>14.083894970569819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43.255283025555087</v>
      </c>
      <c r="BB44">
        <f t="shared" si="0"/>
        <v>991.56010036093051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513.89834084147685</v>
      </c>
      <c r="L45">
        <v>6.3243818620600081</v>
      </c>
      <c r="M45">
        <v>63.108053804444786</v>
      </c>
      <c r="N45">
        <v>51.504559077636202</v>
      </c>
      <c r="O45">
        <v>72.686354785658935</v>
      </c>
      <c r="P45">
        <v>12.990419956995089</v>
      </c>
      <c r="Q45">
        <v>0</v>
      </c>
      <c r="R45">
        <v>18.421453601273992</v>
      </c>
      <c r="S45">
        <v>11.495999768083674</v>
      </c>
      <c r="T45">
        <v>0</v>
      </c>
      <c r="U45">
        <v>52.034697043376887</v>
      </c>
      <c r="V45">
        <v>5.1460157039774588</v>
      </c>
      <c r="W45">
        <v>14.90886027169765</v>
      </c>
      <c r="X45">
        <v>65.138608213218845</v>
      </c>
      <c r="Y45">
        <v>0</v>
      </c>
      <c r="Z45">
        <v>2.893749550407013</v>
      </c>
      <c r="AA45">
        <v>6.2033209367564179</v>
      </c>
      <c r="AB45">
        <v>0</v>
      </c>
      <c r="AC45">
        <v>0</v>
      </c>
      <c r="AD45">
        <v>0</v>
      </c>
      <c r="AE45">
        <v>7.3380631275307877</v>
      </c>
      <c r="AF45">
        <v>5.6851551282613233</v>
      </c>
      <c r="AG45">
        <v>28.87797699926946</v>
      </c>
      <c r="AH45">
        <v>0</v>
      </c>
      <c r="AI45">
        <v>0</v>
      </c>
      <c r="AJ45">
        <v>0</v>
      </c>
      <c r="AK45">
        <v>11.285600930390313</v>
      </c>
      <c r="AL45">
        <v>18.301795521202795</v>
      </c>
      <c r="AM45">
        <v>7.0526648361511164</v>
      </c>
      <c r="AN45">
        <v>0</v>
      </c>
      <c r="AO45">
        <v>0</v>
      </c>
      <c r="AP45">
        <v>0</v>
      </c>
      <c r="AQ45">
        <v>25.947265407013148</v>
      </c>
      <c r="AR45">
        <v>19.498301876017532</v>
      </c>
      <c r="AS45">
        <v>14.083894970569819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43.255707330122988</v>
      </c>
      <c r="BB45">
        <f t="shared" si="0"/>
        <v>991.56982688334733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513.89834084147685</v>
      </c>
      <c r="L46">
        <v>6.3243818620600081</v>
      </c>
      <c r="M46">
        <v>63.108053804444786</v>
      </c>
      <c r="N46">
        <v>51.504559077636202</v>
      </c>
      <c r="O46">
        <v>72.686354785658935</v>
      </c>
      <c r="P46">
        <v>12.990419956995089</v>
      </c>
      <c r="Q46">
        <v>0</v>
      </c>
      <c r="R46">
        <v>18.421453601273992</v>
      </c>
      <c r="S46">
        <v>11.495999768083674</v>
      </c>
      <c r="T46">
        <v>0</v>
      </c>
      <c r="U46">
        <v>52.034697043376887</v>
      </c>
      <c r="V46">
        <v>5.1460157039774588</v>
      </c>
      <c r="W46">
        <v>14.90886027169765</v>
      </c>
      <c r="X46">
        <v>65.138608213218845</v>
      </c>
      <c r="Y46">
        <v>0</v>
      </c>
      <c r="Z46">
        <v>2.893749550407013</v>
      </c>
      <c r="AA46">
        <v>6.2033209367564179</v>
      </c>
      <c r="AB46">
        <v>0</v>
      </c>
      <c r="AC46">
        <v>0</v>
      </c>
      <c r="AD46">
        <v>0</v>
      </c>
      <c r="AE46">
        <v>7.3380631275307877</v>
      </c>
      <c r="AF46">
        <v>5.6851551282613233</v>
      </c>
      <c r="AG46">
        <v>28.87797699926946</v>
      </c>
      <c r="AH46">
        <v>0</v>
      </c>
      <c r="AI46">
        <v>0</v>
      </c>
      <c r="AJ46">
        <v>0</v>
      </c>
      <c r="AK46">
        <v>11.285600930390313</v>
      </c>
      <c r="AL46">
        <v>18.301795521202795</v>
      </c>
      <c r="AM46">
        <v>7.0526648361511164</v>
      </c>
      <c r="AN46">
        <v>0</v>
      </c>
      <c r="AO46">
        <v>0</v>
      </c>
      <c r="AP46">
        <v>0</v>
      </c>
      <c r="AQ46">
        <v>17.298176938008766</v>
      </c>
      <c r="AR46">
        <v>19.498301876017532</v>
      </c>
      <c r="AS46">
        <v>14.083894970569819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42.894175432118608</v>
      </c>
      <c r="BB46">
        <f t="shared" si="0"/>
        <v>983.28227031234746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513.89834084147685</v>
      </c>
      <c r="L47">
        <v>6.3243818620600081</v>
      </c>
      <c r="M47">
        <v>63.108053804444786</v>
      </c>
      <c r="N47">
        <v>51.504559077636202</v>
      </c>
      <c r="O47">
        <v>72.686354785658935</v>
      </c>
      <c r="P47">
        <v>12.990419956995089</v>
      </c>
      <c r="Q47">
        <v>0</v>
      </c>
      <c r="R47">
        <v>18.421453601273992</v>
      </c>
      <c r="S47">
        <v>11.495999768083674</v>
      </c>
      <c r="T47">
        <v>0</v>
      </c>
      <c r="U47">
        <v>52.034697043376887</v>
      </c>
      <c r="V47">
        <v>5.1460157039774588</v>
      </c>
      <c r="W47">
        <v>14.90886027169765</v>
      </c>
      <c r="X47">
        <v>65.138608213218845</v>
      </c>
      <c r="Y47">
        <v>0</v>
      </c>
      <c r="Z47">
        <v>2.893749550407013</v>
      </c>
      <c r="AA47">
        <v>6.2033209367564179</v>
      </c>
      <c r="AB47">
        <v>0</v>
      </c>
      <c r="AC47">
        <v>0</v>
      </c>
      <c r="AD47">
        <v>0</v>
      </c>
      <c r="AE47">
        <v>7.3380631275307877</v>
      </c>
      <c r="AF47">
        <v>5.6851551282613233</v>
      </c>
      <c r="AG47">
        <v>28.87797699926946</v>
      </c>
      <c r="AH47">
        <v>0</v>
      </c>
      <c r="AI47">
        <v>0</v>
      </c>
      <c r="AJ47">
        <v>0</v>
      </c>
      <c r="AK47">
        <v>11.285600930390313</v>
      </c>
      <c r="AL47">
        <v>18.301795521202795</v>
      </c>
      <c r="AM47">
        <v>7.0526648361511164</v>
      </c>
      <c r="AN47">
        <v>0</v>
      </c>
      <c r="AO47">
        <v>0</v>
      </c>
      <c r="AP47">
        <v>0</v>
      </c>
      <c r="AQ47">
        <v>17.298176938008766</v>
      </c>
      <c r="AR47">
        <v>20.716945743268631</v>
      </c>
      <c r="AS47">
        <v>14.083894970569819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42.9451147457697</v>
      </c>
      <c r="BB47">
        <f t="shared" si="0"/>
        <v>984.44997486594741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513.89834084147685</v>
      </c>
      <c r="L48">
        <v>6.3244080453813281</v>
      </c>
      <c r="M48">
        <v>63.108053804444786</v>
      </c>
      <c r="N48">
        <v>51.504559077636202</v>
      </c>
      <c r="O48">
        <v>72.686354785658935</v>
      </c>
      <c r="P48">
        <v>12.990419956995089</v>
      </c>
      <c r="Q48">
        <v>0</v>
      </c>
      <c r="R48">
        <v>18.421453601273992</v>
      </c>
      <c r="S48">
        <v>11.495999768083674</v>
      </c>
      <c r="T48">
        <v>0</v>
      </c>
      <c r="U48">
        <v>52.034697043376887</v>
      </c>
      <c r="V48">
        <v>5.1460157039774588</v>
      </c>
      <c r="W48">
        <v>14.90886027169765</v>
      </c>
      <c r="X48">
        <v>65.138608213218845</v>
      </c>
      <c r="Y48">
        <v>0</v>
      </c>
      <c r="Z48">
        <v>2.893749550407013</v>
      </c>
      <c r="AA48">
        <v>6.2033209367564179</v>
      </c>
      <c r="AB48">
        <v>0</v>
      </c>
      <c r="AC48">
        <v>0</v>
      </c>
      <c r="AD48">
        <v>0</v>
      </c>
      <c r="AE48">
        <v>7.3380631275307877</v>
      </c>
      <c r="AF48">
        <v>5.6851551282613233</v>
      </c>
      <c r="AG48">
        <v>28.87797699926946</v>
      </c>
      <c r="AH48">
        <v>0</v>
      </c>
      <c r="AI48">
        <v>0</v>
      </c>
      <c r="AJ48">
        <v>0</v>
      </c>
      <c r="AK48">
        <v>11.285600930390313</v>
      </c>
      <c r="AL48">
        <v>18.301795521202795</v>
      </c>
      <c r="AM48">
        <v>7.0526648361511164</v>
      </c>
      <c r="AN48">
        <v>0</v>
      </c>
      <c r="AO48">
        <v>0</v>
      </c>
      <c r="AP48">
        <v>0</v>
      </c>
      <c r="AQ48">
        <v>8.6490884690043828</v>
      </c>
      <c r="AR48">
        <v>20.960674700062619</v>
      </c>
      <c r="AS48">
        <v>14.083894970569819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42.593771812622144</v>
      </c>
      <c r="BB48">
        <f t="shared" si="0"/>
        <v>976.39598447020603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513.89834084147685</v>
      </c>
      <c r="L49">
        <v>6.3244080453813281</v>
      </c>
      <c r="M49">
        <v>63.108053804444786</v>
      </c>
      <c r="N49">
        <v>51.504559077636202</v>
      </c>
      <c r="O49">
        <v>72.686354785658935</v>
      </c>
      <c r="P49">
        <v>12.990419956995089</v>
      </c>
      <c r="Q49">
        <v>0</v>
      </c>
      <c r="R49">
        <v>18.421453601273992</v>
      </c>
      <c r="S49">
        <v>11.495999768083674</v>
      </c>
      <c r="T49">
        <v>0</v>
      </c>
      <c r="U49">
        <v>52.034697043376887</v>
      </c>
      <c r="V49">
        <v>5.1460157039774588</v>
      </c>
      <c r="W49">
        <v>14.90886027169765</v>
      </c>
      <c r="X49">
        <v>65.138608213218845</v>
      </c>
      <c r="Y49">
        <v>0</v>
      </c>
      <c r="Z49">
        <v>2.893749550407013</v>
      </c>
      <c r="AA49">
        <v>6.2033209367564179</v>
      </c>
      <c r="AB49">
        <v>0</v>
      </c>
      <c r="AC49">
        <v>0</v>
      </c>
      <c r="AD49">
        <v>0</v>
      </c>
      <c r="AE49">
        <v>7.3380631275307877</v>
      </c>
      <c r="AF49">
        <v>5.6851551282613233</v>
      </c>
      <c r="AG49">
        <v>28.87797699926946</v>
      </c>
      <c r="AH49">
        <v>0</v>
      </c>
      <c r="AI49">
        <v>0</v>
      </c>
      <c r="AJ49">
        <v>0</v>
      </c>
      <c r="AK49">
        <v>11.285600930390313</v>
      </c>
      <c r="AL49">
        <v>18.301795521202795</v>
      </c>
      <c r="AM49">
        <v>7.0526648361511164</v>
      </c>
      <c r="AN49">
        <v>0</v>
      </c>
      <c r="AO49">
        <v>0</v>
      </c>
      <c r="AP49">
        <v>0</v>
      </c>
      <c r="AQ49">
        <v>0</v>
      </c>
      <c r="AR49">
        <v>19.498301876017532</v>
      </c>
      <c r="AS49">
        <v>14.083894970569819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42.171112730572673</v>
      </c>
      <c r="BB49">
        <f t="shared" si="0"/>
        <v>966.70718225920598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513.89834084147685</v>
      </c>
      <c r="L50">
        <v>6.3243363845670668</v>
      </c>
      <c r="M50">
        <v>63.108053804444786</v>
      </c>
      <c r="N50">
        <v>51.504559077636202</v>
      </c>
      <c r="O50">
        <v>72.686354785658935</v>
      </c>
      <c r="P50">
        <v>12.990419956995089</v>
      </c>
      <c r="Q50">
        <v>0</v>
      </c>
      <c r="R50">
        <v>18.421453601273992</v>
      </c>
      <c r="S50">
        <v>11.502736340256915</v>
      </c>
      <c r="T50">
        <v>0</v>
      </c>
      <c r="U50">
        <v>52.034697043376887</v>
      </c>
      <c r="V50">
        <v>5.1460157039774588</v>
      </c>
      <c r="W50">
        <v>14.90886027169765</v>
      </c>
      <c r="X50">
        <v>65.138608213218845</v>
      </c>
      <c r="Y50">
        <v>0</v>
      </c>
      <c r="Z50">
        <v>2.893749550407013</v>
      </c>
      <c r="AA50">
        <v>6.2033209367564179</v>
      </c>
      <c r="AB50">
        <v>0</v>
      </c>
      <c r="AC50">
        <v>0</v>
      </c>
      <c r="AD50">
        <v>0</v>
      </c>
      <c r="AE50">
        <v>7.3380631275307877</v>
      </c>
      <c r="AF50">
        <v>5.6851551282613233</v>
      </c>
      <c r="AG50">
        <v>28.87797699926946</v>
      </c>
      <c r="AH50">
        <v>0</v>
      </c>
      <c r="AI50">
        <v>0</v>
      </c>
      <c r="AJ50">
        <v>0</v>
      </c>
      <c r="AK50">
        <v>11.285600930390313</v>
      </c>
      <c r="AL50">
        <v>18.301795521202795</v>
      </c>
      <c r="AM50">
        <v>7.0526648361511164</v>
      </c>
      <c r="AN50">
        <v>0</v>
      </c>
      <c r="AO50">
        <v>0</v>
      </c>
      <c r="AP50">
        <v>0</v>
      </c>
      <c r="AQ50">
        <v>0</v>
      </c>
      <c r="AR50">
        <v>19.498301876017532</v>
      </c>
      <c r="AS50">
        <v>14.083894970569819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42.171391323867482</v>
      </c>
      <c r="BB50">
        <f t="shared" si="0"/>
        <v>966.71356857727005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452.40568597263348</v>
      </c>
      <c r="L51">
        <v>0</v>
      </c>
      <c r="M51">
        <v>63.108053804444786</v>
      </c>
      <c r="N51">
        <v>51.504559077636202</v>
      </c>
      <c r="O51">
        <v>72.686354785658935</v>
      </c>
      <c r="P51">
        <v>12.990419956995089</v>
      </c>
      <c r="Q51">
        <v>0</v>
      </c>
      <c r="R51">
        <v>18.421453601273992</v>
      </c>
      <c r="S51">
        <v>11.502736340256915</v>
      </c>
      <c r="T51">
        <v>0</v>
      </c>
      <c r="U51">
        <v>52.034697043376887</v>
      </c>
      <c r="V51">
        <v>5.1460157039774588</v>
      </c>
      <c r="W51">
        <v>14.908465172061002</v>
      </c>
      <c r="X51">
        <v>65.297662868738328</v>
      </c>
      <c r="Y51">
        <v>0</v>
      </c>
      <c r="Z51">
        <v>2.893749550407013</v>
      </c>
      <c r="AA51">
        <v>6.2033209367564179</v>
      </c>
      <c r="AB51">
        <v>0</v>
      </c>
      <c r="AC51">
        <v>0</v>
      </c>
      <c r="AD51">
        <v>0</v>
      </c>
      <c r="AE51">
        <v>7.3380631275307877</v>
      </c>
      <c r="AF51">
        <v>5.6851551282613233</v>
      </c>
      <c r="AG51">
        <v>28.87797699926946</v>
      </c>
      <c r="AH51">
        <v>0</v>
      </c>
      <c r="AI51">
        <v>0</v>
      </c>
      <c r="AJ51">
        <v>0</v>
      </c>
      <c r="AK51">
        <v>11.285600930390313</v>
      </c>
      <c r="AL51">
        <v>18.301795521202795</v>
      </c>
      <c r="AM51">
        <v>7.0526648361511164</v>
      </c>
      <c r="AN51">
        <v>0</v>
      </c>
      <c r="AO51">
        <v>0</v>
      </c>
      <c r="AP51">
        <v>0</v>
      </c>
      <c r="AQ51">
        <v>0</v>
      </c>
      <c r="AR51">
        <v>19.498301876017532</v>
      </c>
      <c r="AS51">
        <v>14.083894970569819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39.343273058910839</v>
      </c>
      <c r="BB51">
        <f t="shared" si="0"/>
        <v>901.88335514469895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452.40568597263348</v>
      </c>
      <c r="L52">
        <v>0</v>
      </c>
      <c r="M52">
        <v>63.108053804444786</v>
      </c>
      <c r="N52">
        <v>51.504559077636202</v>
      </c>
      <c r="O52">
        <v>72.686354785658935</v>
      </c>
      <c r="P52">
        <v>12.990419956995089</v>
      </c>
      <c r="Q52">
        <v>0</v>
      </c>
      <c r="R52">
        <v>18.421453601273992</v>
      </c>
      <c r="S52">
        <v>11.502736340256915</v>
      </c>
      <c r="T52">
        <v>0</v>
      </c>
      <c r="U52">
        <v>52.034697043376887</v>
      </c>
      <c r="V52">
        <v>5.1460157039774588</v>
      </c>
      <c r="W52">
        <v>14.908465172061002</v>
      </c>
      <c r="X52">
        <v>65.133152106160935</v>
      </c>
      <c r="Y52">
        <v>0</v>
      </c>
      <c r="Z52">
        <v>2.893749550407013</v>
      </c>
      <c r="AA52">
        <v>6.2033209367564179</v>
      </c>
      <c r="AB52">
        <v>0</v>
      </c>
      <c r="AC52">
        <v>0</v>
      </c>
      <c r="AD52">
        <v>0</v>
      </c>
      <c r="AE52">
        <v>7.3380631275307877</v>
      </c>
      <c r="AF52">
        <v>5.6851551282613233</v>
      </c>
      <c r="AG52">
        <v>28.87797699926946</v>
      </c>
      <c r="AH52">
        <v>0</v>
      </c>
      <c r="AI52">
        <v>0</v>
      </c>
      <c r="AJ52">
        <v>0</v>
      </c>
      <c r="AK52">
        <v>11.285600930390313</v>
      </c>
      <c r="AL52">
        <v>18.301795521202795</v>
      </c>
      <c r="AM52">
        <v>7.0526648361511164</v>
      </c>
      <c r="AN52">
        <v>0</v>
      </c>
      <c r="AO52">
        <v>0</v>
      </c>
      <c r="AP52">
        <v>0</v>
      </c>
      <c r="AQ52">
        <v>0</v>
      </c>
      <c r="AR52">
        <v>19.498301876017532</v>
      </c>
      <c r="AS52">
        <v>14.083894970569819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39.336396509035097</v>
      </c>
      <c r="BB52">
        <f t="shared" si="0"/>
        <v>901.72572093199722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402.13846472446801</v>
      </c>
      <c r="L53">
        <v>0</v>
      </c>
      <c r="M53">
        <v>63.108053804444786</v>
      </c>
      <c r="N53">
        <v>51.504559077636202</v>
      </c>
      <c r="O53">
        <v>72.686354785658935</v>
      </c>
      <c r="P53">
        <v>12.990419956995089</v>
      </c>
      <c r="Q53">
        <v>0</v>
      </c>
      <c r="R53">
        <v>18.421453601273992</v>
      </c>
      <c r="S53">
        <v>11.502736340256915</v>
      </c>
      <c r="T53">
        <v>0</v>
      </c>
      <c r="U53">
        <v>52.034697043376887</v>
      </c>
      <c r="V53">
        <v>5.1460157039774588</v>
      </c>
      <c r="W53">
        <v>14.908465172061002</v>
      </c>
      <c r="X53">
        <v>65.133152106160935</v>
      </c>
      <c r="Y53">
        <v>0</v>
      </c>
      <c r="Z53">
        <v>2.893749550407013</v>
      </c>
      <c r="AA53">
        <v>6.2033209367564179</v>
      </c>
      <c r="AB53">
        <v>0</v>
      </c>
      <c r="AC53">
        <v>0</v>
      </c>
      <c r="AD53">
        <v>0</v>
      </c>
      <c r="AE53">
        <v>7.3380631275307877</v>
      </c>
      <c r="AF53">
        <v>5.6851551282613233</v>
      </c>
      <c r="AG53">
        <v>28.87797699926946</v>
      </c>
      <c r="AH53">
        <v>0</v>
      </c>
      <c r="AI53">
        <v>0</v>
      </c>
      <c r="AJ53">
        <v>0</v>
      </c>
      <c r="AK53">
        <v>11.285600930390313</v>
      </c>
      <c r="AL53">
        <v>18.301795521202795</v>
      </c>
      <c r="AM53">
        <v>7.0526648361511164</v>
      </c>
      <c r="AN53">
        <v>0</v>
      </c>
      <c r="AO53">
        <v>0</v>
      </c>
      <c r="AP53">
        <v>0.45248783969943646</v>
      </c>
      <c r="AQ53">
        <v>0</v>
      </c>
      <c r="AR53">
        <v>19.498301876017532</v>
      </c>
      <c r="AS53">
        <v>14.083894970569819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37.254140652561233</v>
      </c>
      <c r="BB53">
        <f t="shared" si="0"/>
        <v>853.99324338000508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402.13811973995871</v>
      </c>
      <c r="L54">
        <v>0</v>
      </c>
      <c r="M54">
        <v>63.108053804444786</v>
      </c>
      <c r="N54">
        <v>51.504559077636202</v>
      </c>
      <c r="O54">
        <v>72.686354785658935</v>
      </c>
      <c r="P54">
        <v>12.990419956995089</v>
      </c>
      <c r="Q54">
        <v>0</v>
      </c>
      <c r="R54">
        <v>18.421453601273992</v>
      </c>
      <c r="S54">
        <v>11.496669647430886</v>
      </c>
      <c r="T54">
        <v>0</v>
      </c>
      <c r="U54">
        <v>52.034697043376887</v>
      </c>
      <c r="V54">
        <v>5.1460157039774588</v>
      </c>
      <c r="W54">
        <v>14.902236497863276</v>
      </c>
      <c r="X54">
        <v>65.133152106160935</v>
      </c>
      <c r="Y54">
        <v>0</v>
      </c>
      <c r="Z54">
        <v>2.893749550407013</v>
      </c>
      <c r="AA54">
        <v>6.2033209367564179</v>
      </c>
      <c r="AB54">
        <v>0</v>
      </c>
      <c r="AC54">
        <v>0</v>
      </c>
      <c r="AD54">
        <v>0</v>
      </c>
      <c r="AE54">
        <v>7.3380631275307877</v>
      </c>
      <c r="AF54">
        <v>5.6851551282613233</v>
      </c>
      <c r="AG54">
        <v>28.87797699926946</v>
      </c>
      <c r="AH54">
        <v>0</v>
      </c>
      <c r="AI54">
        <v>0</v>
      </c>
      <c r="AJ54">
        <v>0</v>
      </c>
      <c r="AK54">
        <v>11.285600930390313</v>
      </c>
      <c r="AL54">
        <v>18.301795521202795</v>
      </c>
      <c r="AM54">
        <v>7.0526648361511164</v>
      </c>
      <c r="AN54">
        <v>0</v>
      </c>
      <c r="AO54">
        <v>0</v>
      </c>
      <c r="AP54">
        <v>0.45248783969943646</v>
      </c>
      <c r="AQ54">
        <v>0</v>
      </c>
      <c r="AR54">
        <v>19.498301876017532</v>
      </c>
      <c r="AS54">
        <v>14.083894970569819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37.253612285867149</v>
      </c>
      <c r="BB54">
        <f t="shared" si="0"/>
        <v>853.98113139516636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352.17943865180723</v>
      </c>
      <c r="L55">
        <v>0</v>
      </c>
      <c r="M55">
        <v>63.108053804444786</v>
      </c>
      <c r="N55">
        <v>51.504559077636202</v>
      </c>
      <c r="O55">
        <v>72.686354785658935</v>
      </c>
      <c r="P55">
        <v>12.990419956995089</v>
      </c>
      <c r="Q55">
        <v>0</v>
      </c>
      <c r="R55">
        <v>18.422307175600068</v>
      </c>
      <c r="S55">
        <v>11.875974071606247</v>
      </c>
      <c r="T55">
        <v>0</v>
      </c>
      <c r="U55">
        <v>52.034697043376887</v>
      </c>
      <c r="V55">
        <v>5.1483573366729285</v>
      </c>
      <c r="W55">
        <v>15.048336855685465</v>
      </c>
      <c r="X55">
        <v>65.139015107501095</v>
      </c>
      <c r="Y55">
        <v>0</v>
      </c>
      <c r="Z55">
        <v>2.893749550407013</v>
      </c>
      <c r="AA55">
        <v>6.2033209367564179</v>
      </c>
      <c r="AB55">
        <v>0</v>
      </c>
      <c r="AC55">
        <v>0</v>
      </c>
      <c r="AD55">
        <v>0</v>
      </c>
      <c r="AE55">
        <v>7.3380631275307877</v>
      </c>
      <c r="AF55">
        <v>5.6851551282613233</v>
      </c>
      <c r="AG55">
        <v>28.87797699926946</v>
      </c>
      <c r="AH55">
        <v>0</v>
      </c>
      <c r="AI55">
        <v>0</v>
      </c>
      <c r="AJ55">
        <v>0</v>
      </c>
      <c r="AK55">
        <v>11.285600930390313</v>
      </c>
      <c r="AL55">
        <v>18.301795521202795</v>
      </c>
      <c r="AM55">
        <v>7.0526648361511164</v>
      </c>
      <c r="AN55">
        <v>0</v>
      </c>
      <c r="AO55">
        <v>0</v>
      </c>
      <c r="AP55">
        <v>0.45248783969943646</v>
      </c>
      <c r="AQ55">
        <v>0</v>
      </c>
      <c r="AR55">
        <v>19.498301876017532</v>
      </c>
      <c r="AS55">
        <v>14.083894970569819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35.187679969379431</v>
      </c>
      <c r="BB55">
        <f t="shared" si="0"/>
        <v>806.6228456138615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281.77501580513706</v>
      </c>
      <c r="L56">
        <v>0</v>
      </c>
      <c r="M56">
        <v>63.108053804444786</v>
      </c>
      <c r="N56">
        <v>51.504559077636202</v>
      </c>
      <c r="O56">
        <v>72.686354785658935</v>
      </c>
      <c r="P56">
        <v>12.990419956995089</v>
      </c>
      <c r="Q56">
        <v>0</v>
      </c>
      <c r="R56">
        <v>18.422307175600068</v>
      </c>
      <c r="S56">
        <v>11.875974071606247</v>
      </c>
      <c r="T56">
        <v>0</v>
      </c>
      <c r="U56">
        <v>52.034697043376887</v>
      </c>
      <c r="V56">
        <v>5.1483573366729285</v>
      </c>
      <c r="W56">
        <v>15.048336855685465</v>
      </c>
      <c r="X56">
        <v>65.139015107501095</v>
      </c>
      <c r="Y56">
        <v>0</v>
      </c>
      <c r="Z56">
        <v>2.893749550407013</v>
      </c>
      <c r="AA56">
        <v>6.2033209367564179</v>
      </c>
      <c r="AB56">
        <v>0</v>
      </c>
      <c r="AC56">
        <v>0</v>
      </c>
      <c r="AD56">
        <v>0</v>
      </c>
      <c r="AE56">
        <v>7.3380631275307877</v>
      </c>
      <c r="AF56">
        <v>5.6851551282613233</v>
      </c>
      <c r="AG56">
        <v>28.87797699926946</v>
      </c>
      <c r="AH56">
        <v>0</v>
      </c>
      <c r="AI56">
        <v>0</v>
      </c>
      <c r="AJ56">
        <v>0</v>
      </c>
      <c r="AK56">
        <v>11.285600930390313</v>
      </c>
      <c r="AL56">
        <v>18.301795521202795</v>
      </c>
      <c r="AM56">
        <v>7.0526648361511164</v>
      </c>
      <c r="AN56">
        <v>0</v>
      </c>
      <c r="AO56">
        <v>0</v>
      </c>
      <c r="AP56">
        <v>0.45248783969943646</v>
      </c>
      <c r="AQ56">
        <v>0</v>
      </c>
      <c r="AR56">
        <v>19.498301876017532</v>
      </c>
      <c r="AS56">
        <v>14.083894970569819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32.244775094388629</v>
      </c>
      <c r="BB56">
        <f t="shared" si="0"/>
        <v>739.16132764218219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281.77911198158307</v>
      </c>
      <c r="L57">
        <v>0</v>
      </c>
      <c r="M57">
        <v>63.108053804444786</v>
      </c>
      <c r="N57">
        <v>51.504559077636202</v>
      </c>
      <c r="O57">
        <v>72.686354785658935</v>
      </c>
      <c r="P57">
        <v>12.983970531213149</v>
      </c>
      <c r="Q57">
        <v>0</v>
      </c>
      <c r="R57">
        <v>18.422307175600068</v>
      </c>
      <c r="S57">
        <v>11.875974071606247</v>
      </c>
      <c r="T57">
        <v>0</v>
      </c>
      <c r="U57">
        <v>52.034697043376887</v>
      </c>
      <c r="V57">
        <v>5.1483573366729285</v>
      </c>
      <c r="W57">
        <v>15.048336855685465</v>
      </c>
      <c r="X57">
        <v>65.139015107501095</v>
      </c>
      <c r="Y57">
        <v>0</v>
      </c>
      <c r="Z57">
        <v>5.7874986424546018</v>
      </c>
      <c r="AA57">
        <v>6.2033209367564179</v>
      </c>
      <c r="AB57">
        <v>0</v>
      </c>
      <c r="AC57">
        <v>0</v>
      </c>
      <c r="AD57">
        <v>0</v>
      </c>
      <c r="AE57">
        <v>7.3380631275307877</v>
      </c>
      <c r="AF57">
        <v>5.6851551282613233</v>
      </c>
      <c r="AG57">
        <v>28.87797699926946</v>
      </c>
      <c r="AH57">
        <v>0</v>
      </c>
      <c r="AI57">
        <v>0</v>
      </c>
      <c r="AJ57">
        <v>0</v>
      </c>
      <c r="AK57">
        <v>11.285600930390313</v>
      </c>
      <c r="AL57">
        <v>18.301795521202795</v>
      </c>
      <c r="AM57">
        <v>7.0526648361511164</v>
      </c>
      <c r="AN57">
        <v>0</v>
      </c>
      <c r="AO57">
        <v>0</v>
      </c>
      <c r="AP57">
        <v>0.45248783969943646</v>
      </c>
      <c r="AQ57">
        <v>8.1586758712168646</v>
      </c>
      <c r="AR57">
        <v>19.498301876017532</v>
      </c>
      <c r="AS57">
        <v>14.083894970569819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32.706668092030839</v>
      </c>
      <c r="BB57">
        <f t="shared" si="0"/>
        <v>749.74950635846835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281.77818384767608</v>
      </c>
      <c r="L58">
        <v>0</v>
      </c>
      <c r="M58">
        <v>63.108053804444786</v>
      </c>
      <c r="N58">
        <v>51.504559077636202</v>
      </c>
      <c r="O58">
        <v>72.686354785658935</v>
      </c>
      <c r="P58">
        <v>12.983970531213149</v>
      </c>
      <c r="Q58">
        <v>0</v>
      </c>
      <c r="R58">
        <v>18.422307175600068</v>
      </c>
      <c r="S58">
        <v>11.875974071606247</v>
      </c>
      <c r="T58">
        <v>0</v>
      </c>
      <c r="U58">
        <v>52.034697043376887</v>
      </c>
      <c r="V58">
        <v>5.1483573366729285</v>
      </c>
      <c r="W58">
        <v>15.048336855685465</v>
      </c>
      <c r="X58">
        <v>65.139015107501095</v>
      </c>
      <c r="Y58">
        <v>0</v>
      </c>
      <c r="Z58">
        <v>5.7874986424546018</v>
      </c>
      <c r="AA58">
        <v>6.2033209367564179</v>
      </c>
      <c r="AB58">
        <v>0</v>
      </c>
      <c r="AC58">
        <v>0</v>
      </c>
      <c r="AD58">
        <v>0</v>
      </c>
      <c r="AE58">
        <v>7.3380631275307877</v>
      </c>
      <c r="AF58">
        <v>5.6851551282613233</v>
      </c>
      <c r="AG58">
        <v>28.87797699926946</v>
      </c>
      <c r="AH58">
        <v>0</v>
      </c>
      <c r="AI58">
        <v>0</v>
      </c>
      <c r="AJ58">
        <v>0</v>
      </c>
      <c r="AK58">
        <v>11.285600930390313</v>
      </c>
      <c r="AL58">
        <v>18.301795521202795</v>
      </c>
      <c r="AM58">
        <v>7.0526648361511164</v>
      </c>
      <c r="AN58">
        <v>0</v>
      </c>
      <c r="AO58">
        <v>0</v>
      </c>
      <c r="AP58">
        <v>0.45248783969943646</v>
      </c>
      <c r="AQ58">
        <v>16.495684424754749</v>
      </c>
      <c r="AR58">
        <v>19.498301876017532</v>
      </c>
      <c r="AS58">
        <v>14.083894970569819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33.055116253571384</v>
      </c>
      <c r="BB58">
        <f t="shared" si="0"/>
        <v>757.7371386165587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281.77620751299901</v>
      </c>
      <c r="L59">
        <v>0</v>
      </c>
      <c r="M59">
        <v>63.108053804444786</v>
      </c>
      <c r="N59">
        <v>51.504559077636202</v>
      </c>
      <c r="O59">
        <v>72.686354785658935</v>
      </c>
      <c r="P59">
        <v>13.128502786010561</v>
      </c>
      <c r="Q59">
        <v>0</v>
      </c>
      <c r="R59">
        <v>18.422307175600068</v>
      </c>
      <c r="S59">
        <v>11.875974071606247</v>
      </c>
      <c r="T59">
        <v>0</v>
      </c>
      <c r="U59">
        <v>52.034697043376887</v>
      </c>
      <c r="V59">
        <v>5.1483573366729285</v>
      </c>
      <c r="W59">
        <v>20.029669903582658</v>
      </c>
      <c r="X59">
        <v>65.138217047849849</v>
      </c>
      <c r="Y59">
        <v>0</v>
      </c>
      <c r="Z59">
        <v>5.7874986424546018</v>
      </c>
      <c r="AA59">
        <v>6.2033209367564179</v>
      </c>
      <c r="AB59">
        <v>0</v>
      </c>
      <c r="AC59">
        <v>0</v>
      </c>
      <c r="AD59">
        <v>0</v>
      </c>
      <c r="AE59">
        <v>7.3380631275307877</v>
      </c>
      <c r="AF59">
        <v>5.6851551282613233</v>
      </c>
      <c r="AG59">
        <v>28.87797699926946</v>
      </c>
      <c r="AH59">
        <v>0</v>
      </c>
      <c r="AI59">
        <v>0</v>
      </c>
      <c r="AJ59">
        <v>0</v>
      </c>
      <c r="AK59">
        <v>11.285600930390313</v>
      </c>
      <c r="AL59">
        <v>18.301795521202795</v>
      </c>
      <c r="AM59">
        <v>7.0526648361511164</v>
      </c>
      <c r="AN59">
        <v>0</v>
      </c>
      <c r="AO59">
        <v>0</v>
      </c>
      <c r="AP59">
        <v>0.45248783969943646</v>
      </c>
      <c r="AQ59">
        <v>17.298176938008766</v>
      </c>
      <c r="AR59">
        <v>20.473216786474637</v>
      </c>
      <c r="AS59">
        <v>14.083894970569819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33.343557083852218</v>
      </c>
      <c r="BB59">
        <f t="shared" si="0"/>
        <v>764.34919611835528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281.77632973761155</v>
      </c>
      <c r="L60">
        <v>0</v>
      </c>
      <c r="M60">
        <v>63.108053804444786</v>
      </c>
      <c r="N60">
        <v>51.504559077636202</v>
      </c>
      <c r="O60">
        <v>72.686354785658935</v>
      </c>
      <c r="P60">
        <v>13.128502786010561</v>
      </c>
      <c r="Q60">
        <v>0</v>
      </c>
      <c r="R60">
        <v>18.422307175600068</v>
      </c>
      <c r="S60">
        <v>11.875974071606247</v>
      </c>
      <c r="T60">
        <v>0</v>
      </c>
      <c r="U60">
        <v>52.034697043376887</v>
      </c>
      <c r="V60">
        <v>5.1445534524508716</v>
      </c>
      <c r="W60">
        <v>20.029669903582658</v>
      </c>
      <c r="X60">
        <v>65.138217047849849</v>
      </c>
      <c r="Y60">
        <v>0</v>
      </c>
      <c r="Z60">
        <v>5.7874986424546018</v>
      </c>
      <c r="AA60">
        <v>6.2033209367564179</v>
      </c>
      <c r="AB60">
        <v>0</v>
      </c>
      <c r="AC60">
        <v>0</v>
      </c>
      <c r="AD60">
        <v>0</v>
      </c>
      <c r="AE60">
        <v>7.3380631275307877</v>
      </c>
      <c r="AF60">
        <v>5.6851551282613233</v>
      </c>
      <c r="AG60">
        <v>28.87797699926946</v>
      </c>
      <c r="AH60">
        <v>0</v>
      </c>
      <c r="AI60">
        <v>0</v>
      </c>
      <c r="AJ60">
        <v>0</v>
      </c>
      <c r="AK60">
        <v>11.285600930390313</v>
      </c>
      <c r="AL60">
        <v>18.301795521202795</v>
      </c>
      <c r="AM60">
        <v>7.0526648361511164</v>
      </c>
      <c r="AN60">
        <v>0</v>
      </c>
      <c r="AO60">
        <v>0</v>
      </c>
      <c r="AP60">
        <v>0.45248783969943646</v>
      </c>
      <c r="AQ60">
        <v>25.947265407013148</v>
      </c>
      <c r="AR60">
        <v>20.473216786474637</v>
      </c>
      <c r="AS60">
        <v>14.083894970569819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33.704935088484959</v>
      </c>
      <c r="BB60">
        <f t="shared" si="0"/>
        <v>772.63322492311738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281.77620751299901</v>
      </c>
      <c r="L61">
        <v>0</v>
      </c>
      <c r="M61">
        <v>63.108053804444786</v>
      </c>
      <c r="N61">
        <v>51.504559077636202</v>
      </c>
      <c r="O61">
        <v>72.686354785658935</v>
      </c>
      <c r="P61">
        <v>13.128502786010561</v>
      </c>
      <c r="Q61">
        <v>0</v>
      </c>
      <c r="R61">
        <v>18.422307175600068</v>
      </c>
      <c r="S61">
        <v>11.875974071606247</v>
      </c>
      <c r="T61">
        <v>0</v>
      </c>
      <c r="U61">
        <v>52.034697043376887</v>
      </c>
      <c r="V61">
        <v>5.1445534524508716</v>
      </c>
      <c r="W61">
        <v>20.029669903582658</v>
      </c>
      <c r="X61">
        <v>65.138217047849849</v>
      </c>
      <c r="Y61">
        <v>0</v>
      </c>
      <c r="Z61">
        <v>5.7874986424546018</v>
      </c>
      <c r="AA61">
        <v>6.2033209367564179</v>
      </c>
      <c r="AB61">
        <v>0</v>
      </c>
      <c r="AC61">
        <v>0</v>
      </c>
      <c r="AD61">
        <v>0</v>
      </c>
      <c r="AE61">
        <v>7.3380631275307877</v>
      </c>
      <c r="AF61">
        <v>5.6851551282613233</v>
      </c>
      <c r="AG61">
        <v>28.87797699926946</v>
      </c>
      <c r="AH61">
        <v>0</v>
      </c>
      <c r="AI61">
        <v>0</v>
      </c>
      <c r="AJ61">
        <v>0</v>
      </c>
      <c r="AK61">
        <v>11.285600930390313</v>
      </c>
      <c r="AL61">
        <v>18.301795521202795</v>
      </c>
      <c r="AM61">
        <v>7.0526648361511164</v>
      </c>
      <c r="AN61">
        <v>0</v>
      </c>
      <c r="AO61">
        <v>0</v>
      </c>
      <c r="AP61">
        <v>0.45248783969943646</v>
      </c>
      <c r="AQ61">
        <v>25.947265407013148</v>
      </c>
      <c r="AR61">
        <v>20.473216786474637</v>
      </c>
      <c r="AS61">
        <v>14.083894970569819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33.704929979496129</v>
      </c>
      <c r="BB61">
        <f t="shared" si="0"/>
        <v>772.63310780749373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281.77875952056945</v>
      </c>
      <c r="L62">
        <v>0</v>
      </c>
      <c r="M62">
        <v>63.108053804444786</v>
      </c>
      <c r="N62">
        <v>51.504559077636202</v>
      </c>
      <c r="O62">
        <v>72.686354785658935</v>
      </c>
      <c r="P62">
        <v>13.128502786010561</v>
      </c>
      <c r="Q62">
        <v>0</v>
      </c>
      <c r="R62">
        <v>18.421453601273992</v>
      </c>
      <c r="S62">
        <v>11.875974071606247</v>
      </c>
      <c r="T62">
        <v>0</v>
      </c>
      <c r="U62">
        <v>52.034697043376887</v>
      </c>
      <c r="V62">
        <v>5.1445534524508716</v>
      </c>
      <c r="W62">
        <v>20.029669903582658</v>
      </c>
      <c r="X62">
        <v>65.138217047849849</v>
      </c>
      <c r="Y62">
        <v>0</v>
      </c>
      <c r="Z62">
        <v>5.7874986424546018</v>
      </c>
      <c r="AA62">
        <v>6.2033209367564179</v>
      </c>
      <c r="AB62">
        <v>0</v>
      </c>
      <c r="AC62">
        <v>0</v>
      </c>
      <c r="AD62">
        <v>0</v>
      </c>
      <c r="AE62">
        <v>7.3380631275307877</v>
      </c>
      <c r="AF62">
        <v>5.6851551282613233</v>
      </c>
      <c r="AG62">
        <v>28.87797699926946</v>
      </c>
      <c r="AH62">
        <v>0</v>
      </c>
      <c r="AI62">
        <v>0</v>
      </c>
      <c r="AJ62">
        <v>0</v>
      </c>
      <c r="AK62">
        <v>11.285600930390313</v>
      </c>
      <c r="AL62">
        <v>18.301795521202795</v>
      </c>
      <c r="AM62">
        <v>7.0526648361511164</v>
      </c>
      <c r="AN62">
        <v>0</v>
      </c>
      <c r="AO62">
        <v>0</v>
      </c>
      <c r="AP62">
        <v>0.45248783969943646</v>
      </c>
      <c r="AQ62">
        <v>25.947265407013148</v>
      </c>
      <c r="AR62">
        <v>20.473216786474637</v>
      </c>
      <c r="AS62">
        <v>14.083894970569819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33.705000974005728</v>
      </c>
      <c r="BB62">
        <f t="shared" si="0"/>
        <v>772.63473524622839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291.15058320898544</v>
      </c>
      <c r="L63">
        <v>0</v>
      </c>
      <c r="M63">
        <v>63.108053804444786</v>
      </c>
      <c r="N63">
        <v>51.504559077636202</v>
      </c>
      <c r="O63">
        <v>72.686354785658935</v>
      </c>
      <c r="P63">
        <v>13.128502786010561</v>
      </c>
      <c r="Q63">
        <v>0</v>
      </c>
      <c r="R63">
        <v>18.421453601273992</v>
      </c>
      <c r="S63">
        <v>11.875974071606247</v>
      </c>
      <c r="T63">
        <v>0</v>
      </c>
      <c r="U63">
        <v>52.034697043376887</v>
      </c>
      <c r="V63">
        <v>5.1445534524508716</v>
      </c>
      <c r="W63">
        <v>20.027129611323947</v>
      </c>
      <c r="X63">
        <v>65.139015107501095</v>
      </c>
      <c r="Y63">
        <v>0</v>
      </c>
      <c r="Z63">
        <v>5.7874986424546018</v>
      </c>
      <c r="AA63">
        <v>6.2033209367564179</v>
      </c>
      <c r="AB63">
        <v>0</v>
      </c>
      <c r="AC63">
        <v>0</v>
      </c>
      <c r="AD63">
        <v>0</v>
      </c>
      <c r="AE63">
        <v>7.3380631275307877</v>
      </c>
      <c r="AF63">
        <v>5.6851551282613233</v>
      </c>
      <c r="AG63">
        <v>28.87797699926946</v>
      </c>
      <c r="AH63">
        <v>0</v>
      </c>
      <c r="AI63">
        <v>0</v>
      </c>
      <c r="AJ63">
        <v>0</v>
      </c>
      <c r="AK63">
        <v>11.285600930390313</v>
      </c>
      <c r="AL63">
        <v>18.301795521202795</v>
      </c>
      <c r="AM63">
        <v>7.0526648361511164</v>
      </c>
      <c r="AN63">
        <v>0</v>
      </c>
      <c r="AO63">
        <v>0</v>
      </c>
      <c r="AP63">
        <v>0.67873175954915477</v>
      </c>
      <c r="AQ63">
        <v>25.947265407013148</v>
      </c>
      <c r="AR63">
        <v>19.498301876017532</v>
      </c>
      <c r="AS63">
        <v>14.083894970569819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34.06537593145115</v>
      </c>
      <c r="BB63">
        <f t="shared" si="0"/>
        <v>780.89577075398427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291.14991960534212</v>
      </c>
      <c r="L64">
        <v>0</v>
      </c>
      <c r="M64">
        <v>63.108053804444786</v>
      </c>
      <c r="N64">
        <v>51.504559077636202</v>
      </c>
      <c r="O64">
        <v>72.686354785658935</v>
      </c>
      <c r="P64">
        <v>13.128502786010561</v>
      </c>
      <c r="Q64">
        <v>0</v>
      </c>
      <c r="R64">
        <v>18.421453601273992</v>
      </c>
      <c r="S64">
        <v>11.875974071606247</v>
      </c>
      <c r="T64">
        <v>0</v>
      </c>
      <c r="U64">
        <v>52.034697043376887</v>
      </c>
      <c r="V64">
        <v>5.1445534524508716</v>
      </c>
      <c r="W64">
        <v>20.027129611323947</v>
      </c>
      <c r="X64">
        <v>65.139881473232194</v>
      </c>
      <c r="Y64">
        <v>0</v>
      </c>
      <c r="Z64">
        <v>5.7874986424546018</v>
      </c>
      <c r="AA64">
        <v>9.0691829830933006</v>
      </c>
      <c r="AB64">
        <v>0</v>
      </c>
      <c r="AC64">
        <v>0</v>
      </c>
      <c r="AD64">
        <v>0</v>
      </c>
      <c r="AE64">
        <v>7.3380631275307877</v>
      </c>
      <c r="AF64">
        <v>5.6851551282613233</v>
      </c>
      <c r="AG64">
        <v>28.87797699926946</v>
      </c>
      <c r="AH64">
        <v>0</v>
      </c>
      <c r="AI64">
        <v>0</v>
      </c>
      <c r="AJ64">
        <v>0</v>
      </c>
      <c r="AK64">
        <v>11.285600930390313</v>
      </c>
      <c r="AL64">
        <v>18.301795521202795</v>
      </c>
      <c r="AM64">
        <v>7.0526648361511164</v>
      </c>
      <c r="AN64">
        <v>0</v>
      </c>
      <c r="AO64">
        <v>0</v>
      </c>
      <c r="AP64">
        <v>0.67873175954915477</v>
      </c>
      <c r="AQ64">
        <v>25.947265407013148</v>
      </c>
      <c r="AR64">
        <v>19.498301876017532</v>
      </c>
      <c r="AS64">
        <v>14.083894970569819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34.18517744044329</v>
      </c>
      <c r="BB64">
        <f t="shared" si="0"/>
        <v>783.64203405341675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291.14965609203097</v>
      </c>
      <c r="L65">
        <v>0</v>
      </c>
      <c r="M65">
        <v>63.108053804444786</v>
      </c>
      <c r="N65">
        <v>51.504559077636202</v>
      </c>
      <c r="O65">
        <v>72.686354785658935</v>
      </c>
      <c r="P65">
        <v>13.128502786010561</v>
      </c>
      <c r="Q65">
        <v>0</v>
      </c>
      <c r="R65">
        <v>18.421453601273992</v>
      </c>
      <c r="S65">
        <v>11.875974071606247</v>
      </c>
      <c r="T65">
        <v>0</v>
      </c>
      <c r="U65">
        <v>52.034697043376887</v>
      </c>
      <c r="V65">
        <v>3.7879774913583493</v>
      </c>
      <c r="W65">
        <v>19.013308114656418</v>
      </c>
      <c r="X65">
        <v>65.134449858552927</v>
      </c>
      <c r="Y65">
        <v>0</v>
      </c>
      <c r="Z65">
        <v>5.7874986424546018</v>
      </c>
      <c r="AA65">
        <v>12.406642331872261</v>
      </c>
      <c r="AB65">
        <v>0</v>
      </c>
      <c r="AC65">
        <v>0</v>
      </c>
      <c r="AD65">
        <v>0</v>
      </c>
      <c r="AE65">
        <v>7.3380631275307877</v>
      </c>
      <c r="AF65">
        <v>5.6851551282613233</v>
      </c>
      <c r="AG65">
        <v>28.87797699926946</v>
      </c>
      <c r="AH65">
        <v>0</v>
      </c>
      <c r="AI65">
        <v>0</v>
      </c>
      <c r="AJ65">
        <v>0</v>
      </c>
      <c r="AK65">
        <v>11.285600930390313</v>
      </c>
      <c r="AL65">
        <v>18.301795521202795</v>
      </c>
      <c r="AM65">
        <v>7.0526648361511164</v>
      </c>
      <c r="AN65">
        <v>0</v>
      </c>
      <c r="AO65">
        <v>0</v>
      </c>
      <c r="AP65">
        <v>0.67873175954915477</v>
      </c>
      <c r="AQ65">
        <v>25.947265407013148</v>
      </c>
      <c r="AR65">
        <v>19.498301876017532</v>
      </c>
      <c r="AS65">
        <v>14.083894970569819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34.225362571137886</v>
      </c>
      <c r="BB65">
        <f t="shared" si="0"/>
        <v>784.56321568575061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321.71280849321386</v>
      </c>
      <c r="L66">
        <v>0</v>
      </c>
      <c r="M66">
        <v>63.108053804444786</v>
      </c>
      <c r="N66">
        <v>51.504559077636202</v>
      </c>
      <c r="O66">
        <v>72.686354785658935</v>
      </c>
      <c r="P66">
        <v>13.128502786010561</v>
      </c>
      <c r="Q66">
        <v>0</v>
      </c>
      <c r="R66">
        <v>18.421453601273992</v>
      </c>
      <c r="S66">
        <v>11.875974071606247</v>
      </c>
      <c r="T66">
        <v>0</v>
      </c>
      <c r="U66">
        <v>52.034697043376887</v>
      </c>
      <c r="V66">
        <v>4.5702876622648674</v>
      </c>
      <c r="W66">
        <v>20.027748608058278</v>
      </c>
      <c r="X66">
        <v>65.134449858552927</v>
      </c>
      <c r="Y66">
        <v>0</v>
      </c>
      <c r="Z66">
        <v>5.7874986424546018</v>
      </c>
      <c r="AA66">
        <v>12.406642331872261</v>
      </c>
      <c r="AB66">
        <v>0</v>
      </c>
      <c r="AC66">
        <v>0</v>
      </c>
      <c r="AD66">
        <v>0</v>
      </c>
      <c r="AE66">
        <v>7.3380631275307877</v>
      </c>
      <c r="AF66">
        <v>5.6851551282613233</v>
      </c>
      <c r="AG66">
        <v>28.87797699926946</v>
      </c>
      <c r="AH66">
        <v>0</v>
      </c>
      <c r="AI66">
        <v>0</v>
      </c>
      <c r="AJ66">
        <v>0</v>
      </c>
      <c r="AK66">
        <v>11.285600930390313</v>
      </c>
      <c r="AL66">
        <v>18.301795521202795</v>
      </c>
      <c r="AM66">
        <v>7.0526648361511164</v>
      </c>
      <c r="AN66">
        <v>0</v>
      </c>
      <c r="AO66">
        <v>0</v>
      </c>
      <c r="AP66">
        <v>0.67873175954915477</v>
      </c>
      <c r="AQ66">
        <v>25.947265407013148</v>
      </c>
      <c r="AR66">
        <v>19.498301876017532</v>
      </c>
      <c r="AS66">
        <v>14.083894970569819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35.578006519275419</v>
      </c>
      <c r="BB66">
        <f t="shared" si="0"/>
        <v>815.57047480310439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382.03083404053018</v>
      </c>
      <c r="L67">
        <v>0</v>
      </c>
      <c r="M67">
        <v>63.108053804444786</v>
      </c>
      <c r="N67">
        <v>51.504559077636202</v>
      </c>
      <c r="O67">
        <v>72.686354785658935</v>
      </c>
      <c r="P67">
        <v>13.128502786010561</v>
      </c>
      <c r="Q67">
        <v>0</v>
      </c>
      <c r="R67">
        <v>18.421453601273992</v>
      </c>
      <c r="S67">
        <v>11.875974071606247</v>
      </c>
      <c r="T67">
        <v>0</v>
      </c>
      <c r="U67">
        <v>52.034697043376887</v>
      </c>
      <c r="V67">
        <v>5.1453096894537156</v>
      </c>
      <c r="W67">
        <v>20.022818383815018</v>
      </c>
      <c r="X67">
        <v>65.134504339207069</v>
      </c>
      <c r="Y67">
        <v>0</v>
      </c>
      <c r="Z67">
        <v>2.893749550407013</v>
      </c>
      <c r="AA67">
        <v>12.406642331872261</v>
      </c>
      <c r="AB67">
        <v>0</v>
      </c>
      <c r="AC67">
        <v>0</v>
      </c>
      <c r="AD67">
        <v>0</v>
      </c>
      <c r="AE67">
        <v>7.3380631275307877</v>
      </c>
      <c r="AF67">
        <v>5.6851551282613233</v>
      </c>
      <c r="AG67">
        <v>28.87797699926946</v>
      </c>
      <c r="AH67">
        <v>0</v>
      </c>
      <c r="AI67">
        <v>0</v>
      </c>
      <c r="AJ67">
        <v>0</v>
      </c>
      <c r="AK67">
        <v>11.285600930390313</v>
      </c>
      <c r="AL67">
        <v>18.301795521202795</v>
      </c>
      <c r="AM67">
        <v>7.0526648361511164</v>
      </c>
      <c r="AN67">
        <v>0</v>
      </c>
      <c r="AO67">
        <v>0</v>
      </c>
      <c r="AP67">
        <v>0.67873175954915477</v>
      </c>
      <c r="AQ67">
        <v>25.947265407013148</v>
      </c>
      <c r="AR67">
        <v>20.960674700062619</v>
      </c>
      <c r="AS67">
        <v>13.660997898559801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38.045623476195168</v>
      </c>
      <c r="BB67">
        <f t="shared" si="0"/>
        <v>872.13675633708829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382.03315393173068</v>
      </c>
      <c r="L68">
        <v>0</v>
      </c>
      <c r="M68">
        <v>63.108053804444786</v>
      </c>
      <c r="N68">
        <v>51.504559077636202</v>
      </c>
      <c r="O68">
        <v>72.686354785658935</v>
      </c>
      <c r="P68">
        <v>13.128502786010561</v>
      </c>
      <c r="Q68">
        <v>0</v>
      </c>
      <c r="R68">
        <v>18.421453601273992</v>
      </c>
      <c r="S68">
        <v>11.502736340256915</v>
      </c>
      <c r="T68">
        <v>0</v>
      </c>
      <c r="U68">
        <v>52.034697043376887</v>
      </c>
      <c r="V68">
        <v>5.1453096894537156</v>
      </c>
      <c r="W68">
        <v>20.02399292368769</v>
      </c>
      <c r="X68">
        <v>65.138608213218845</v>
      </c>
      <c r="Y68">
        <v>0</v>
      </c>
      <c r="Z68">
        <v>2.893749550407013</v>
      </c>
      <c r="AA68">
        <v>12.406642331872261</v>
      </c>
      <c r="AB68">
        <v>0</v>
      </c>
      <c r="AC68">
        <v>0</v>
      </c>
      <c r="AD68">
        <v>0</v>
      </c>
      <c r="AE68">
        <v>7.3380631275307877</v>
      </c>
      <c r="AF68">
        <v>5.6851551282613233</v>
      </c>
      <c r="AG68">
        <v>28.87797699926946</v>
      </c>
      <c r="AH68">
        <v>0</v>
      </c>
      <c r="AI68">
        <v>0</v>
      </c>
      <c r="AJ68">
        <v>0</v>
      </c>
      <c r="AK68">
        <v>11.285600930390313</v>
      </c>
      <c r="AL68">
        <v>18.301795521202795</v>
      </c>
      <c r="AM68">
        <v>7.0526648361511164</v>
      </c>
      <c r="AN68">
        <v>0</v>
      </c>
      <c r="AO68">
        <v>0</v>
      </c>
      <c r="AP68">
        <v>0.67873175954915477</v>
      </c>
      <c r="AQ68">
        <v>25.947265407013148</v>
      </c>
      <c r="AR68">
        <v>20.960674700062619</v>
      </c>
      <c r="AS68">
        <v>13.660997898559801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38.030339748177333</v>
      </c>
      <c r="BB68">
        <f t="shared" ref="BB68:BB99" si="1">SUM(B68:AZ68)-BA68</f>
        <v>871.78640063884177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442.35067951600053</v>
      </c>
      <c r="L69">
        <v>0</v>
      </c>
      <c r="M69">
        <v>63.108053804444786</v>
      </c>
      <c r="N69">
        <v>51.504559077636202</v>
      </c>
      <c r="O69">
        <v>72.686354785658935</v>
      </c>
      <c r="P69">
        <v>13.128502786010561</v>
      </c>
      <c r="Q69">
        <v>0</v>
      </c>
      <c r="R69">
        <v>18.421453601273992</v>
      </c>
      <c r="S69">
        <v>11.502736340256915</v>
      </c>
      <c r="T69">
        <v>0</v>
      </c>
      <c r="U69">
        <v>52.034697043376887</v>
      </c>
      <c r="V69">
        <v>5.1453096894537156</v>
      </c>
      <c r="W69">
        <v>20.02399292368769</v>
      </c>
      <c r="X69">
        <v>61.840180399549105</v>
      </c>
      <c r="Y69">
        <v>0</v>
      </c>
      <c r="Z69">
        <v>2.893749550407013</v>
      </c>
      <c r="AA69">
        <v>12.406642331872261</v>
      </c>
      <c r="AB69">
        <v>0</v>
      </c>
      <c r="AC69">
        <v>0</v>
      </c>
      <c r="AD69">
        <v>0</v>
      </c>
      <c r="AE69">
        <v>7.3380631275307877</v>
      </c>
      <c r="AF69">
        <v>5.6851551282613233</v>
      </c>
      <c r="AG69">
        <v>28.87797699926946</v>
      </c>
      <c r="AH69">
        <v>0</v>
      </c>
      <c r="AI69">
        <v>0</v>
      </c>
      <c r="AJ69">
        <v>0</v>
      </c>
      <c r="AK69">
        <v>11.285600930390313</v>
      </c>
      <c r="AL69">
        <v>18.301795521202795</v>
      </c>
      <c r="AM69">
        <v>7.0526648361511164</v>
      </c>
      <c r="AN69">
        <v>0</v>
      </c>
      <c r="AO69">
        <v>0</v>
      </c>
      <c r="AP69">
        <v>0.67873175954915477</v>
      </c>
      <c r="AQ69">
        <v>25.947265407013148</v>
      </c>
      <c r="AR69">
        <v>20.960674700062619</v>
      </c>
      <c r="AS69">
        <v>13.660997898559801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40.41373803498842</v>
      </c>
      <c r="BB69">
        <f t="shared" si="1"/>
        <v>926.42210012263081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442.35067951600053</v>
      </c>
      <c r="L70">
        <v>0</v>
      </c>
      <c r="M70">
        <v>63.108053804444786</v>
      </c>
      <c r="N70">
        <v>51.504559077636202</v>
      </c>
      <c r="O70">
        <v>72.686354785658935</v>
      </c>
      <c r="P70">
        <v>13.128502786010561</v>
      </c>
      <c r="Q70">
        <v>0</v>
      </c>
      <c r="R70">
        <v>18.421453601273992</v>
      </c>
      <c r="S70">
        <v>11.495999768083674</v>
      </c>
      <c r="T70">
        <v>0</v>
      </c>
      <c r="U70">
        <v>52.034697043376887</v>
      </c>
      <c r="V70">
        <v>5.1453096894537156</v>
      </c>
      <c r="W70">
        <v>20.02399292368769</v>
      </c>
      <c r="X70">
        <v>52.891266933195389</v>
      </c>
      <c r="Y70">
        <v>0</v>
      </c>
      <c r="Z70">
        <v>2.893749550407013</v>
      </c>
      <c r="AA70">
        <v>12.406642331872261</v>
      </c>
      <c r="AB70">
        <v>0</v>
      </c>
      <c r="AC70">
        <v>0</v>
      </c>
      <c r="AD70">
        <v>0</v>
      </c>
      <c r="AE70">
        <v>7.3380631275307877</v>
      </c>
      <c r="AF70">
        <v>5.6851551282613233</v>
      </c>
      <c r="AG70">
        <v>28.87797699926946</v>
      </c>
      <c r="AH70">
        <v>0</v>
      </c>
      <c r="AI70">
        <v>0</v>
      </c>
      <c r="AJ70">
        <v>0</v>
      </c>
      <c r="AK70">
        <v>11.285600930390313</v>
      </c>
      <c r="AL70">
        <v>18.301795521202795</v>
      </c>
      <c r="AM70">
        <v>7.0526648361511164</v>
      </c>
      <c r="AN70">
        <v>0</v>
      </c>
      <c r="AO70">
        <v>0</v>
      </c>
      <c r="AP70">
        <v>0.67873175954915477</v>
      </c>
      <c r="AQ70">
        <v>25.947265407013148</v>
      </c>
      <c r="AR70">
        <v>20.960674700062619</v>
      </c>
      <c r="AS70">
        <v>13.660997898559801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40.039391863377993</v>
      </c>
      <c r="BB70">
        <f t="shared" si="1"/>
        <v>917.84079625571439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443.77948455242472</v>
      </c>
      <c r="L71">
        <v>0</v>
      </c>
      <c r="M71">
        <v>63.108053804444786</v>
      </c>
      <c r="N71">
        <v>51.504559077636202</v>
      </c>
      <c r="O71">
        <v>72.686354785658935</v>
      </c>
      <c r="P71">
        <v>13.128502786010561</v>
      </c>
      <c r="Q71">
        <v>0</v>
      </c>
      <c r="R71">
        <v>18.421453601273992</v>
      </c>
      <c r="S71">
        <v>11.495999768083674</v>
      </c>
      <c r="T71">
        <v>0</v>
      </c>
      <c r="U71">
        <v>52.034697043376887</v>
      </c>
      <c r="V71">
        <v>5.1453096894537156</v>
      </c>
      <c r="W71">
        <v>20.02399292368769</v>
      </c>
      <c r="X71">
        <v>43.792536322293834</v>
      </c>
      <c r="Y71">
        <v>0</v>
      </c>
      <c r="Z71">
        <v>2.893749550407013</v>
      </c>
      <c r="AA71">
        <v>12.406642331872261</v>
      </c>
      <c r="AB71">
        <v>1.4903704033604674</v>
      </c>
      <c r="AC71">
        <v>0</v>
      </c>
      <c r="AD71">
        <v>0</v>
      </c>
      <c r="AE71">
        <v>7.3380631275307877</v>
      </c>
      <c r="AF71">
        <v>5.6851551282613233</v>
      </c>
      <c r="AG71">
        <v>28.87797699926946</v>
      </c>
      <c r="AH71">
        <v>8.4507167462951358</v>
      </c>
      <c r="AI71">
        <v>0</v>
      </c>
      <c r="AJ71">
        <v>0</v>
      </c>
      <c r="AK71">
        <v>11.285600930390313</v>
      </c>
      <c r="AL71">
        <v>9.5866549451226462</v>
      </c>
      <c r="AM71">
        <v>7.0526648361511164</v>
      </c>
      <c r="AN71">
        <v>0</v>
      </c>
      <c r="AO71">
        <v>0</v>
      </c>
      <c r="AP71">
        <v>0.67873175954915477</v>
      </c>
      <c r="AQ71">
        <v>25.947265407013148</v>
      </c>
      <c r="AR71">
        <v>19.498301876017532</v>
      </c>
      <c r="AS71">
        <v>13.067041547902317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39.684078981637761</v>
      </c>
      <c r="BB71">
        <f t="shared" si="1"/>
        <v>909.69580096185007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472.50301368704402</v>
      </c>
      <c r="L72">
        <v>0</v>
      </c>
      <c r="M72">
        <v>63.108053804444786</v>
      </c>
      <c r="N72">
        <v>51.504559077636202</v>
      </c>
      <c r="O72">
        <v>72.686354785658935</v>
      </c>
      <c r="P72">
        <v>13.128502786010561</v>
      </c>
      <c r="Q72">
        <v>0</v>
      </c>
      <c r="R72">
        <v>18.421453601273992</v>
      </c>
      <c r="S72">
        <v>11.495999768083674</v>
      </c>
      <c r="T72">
        <v>0</v>
      </c>
      <c r="U72">
        <v>52.034697043376887</v>
      </c>
      <c r="V72">
        <v>5.1453096894537156</v>
      </c>
      <c r="W72">
        <v>20.019047925358517</v>
      </c>
      <c r="X72">
        <v>43.792536322293834</v>
      </c>
      <c r="Y72">
        <v>0</v>
      </c>
      <c r="Z72">
        <v>2.893749550407013</v>
      </c>
      <c r="AA72">
        <v>12.406642331872261</v>
      </c>
      <c r="AB72">
        <v>5.8422501082237517</v>
      </c>
      <c r="AC72">
        <v>4.3244861006053013</v>
      </c>
      <c r="AD72">
        <v>0</v>
      </c>
      <c r="AE72">
        <v>7.3380631275307877</v>
      </c>
      <c r="AF72">
        <v>5.6851551282613233</v>
      </c>
      <c r="AG72">
        <v>28.87797699926946</v>
      </c>
      <c r="AH72">
        <v>16.90143304372782</v>
      </c>
      <c r="AI72">
        <v>0</v>
      </c>
      <c r="AJ72">
        <v>0</v>
      </c>
      <c r="AK72">
        <v>11.285600930390313</v>
      </c>
      <c r="AL72">
        <v>9.5866549451226462</v>
      </c>
      <c r="AM72">
        <v>7.0526648361511164</v>
      </c>
      <c r="AN72">
        <v>0</v>
      </c>
      <c r="AO72">
        <v>0</v>
      </c>
      <c r="AP72">
        <v>0.67873175954915477</v>
      </c>
      <c r="AQ72">
        <v>25.947265407013148</v>
      </c>
      <c r="AR72">
        <v>19.498301876017532</v>
      </c>
      <c r="AS72">
        <v>13.067041547902317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41.600427830435954</v>
      </c>
      <c r="BB72">
        <f t="shared" si="1"/>
        <v>953.62511835224325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513.88908554234422</v>
      </c>
      <c r="L73">
        <v>0</v>
      </c>
      <c r="M73">
        <v>63.108053804444786</v>
      </c>
      <c r="N73">
        <v>51.504559077636202</v>
      </c>
      <c r="O73">
        <v>72.686354785658935</v>
      </c>
      <c r="P73">
        <v>13.128502786010561</v>
      </c>
      <c r="Q73">
        <v>0</v>
      </c>
      <c r="R73">
        <v>18.421453601273992</v>
      </c>
      <c r="S73">
        <v>11.495999768083674</v>
      </c>
      <c r="T73">
        <v>0</v>
      </c>
      <c r="U73">
        <v>52.034697043376887</v>
      </c>
      <c r="V73">
        <v>5.1453096894537156</v>
      </c>
      <c r="W73">
        <v>20.019047925358517</v>
      </c>
      <c r="X73">
        <v>43.792536322293834</v>
      </c>
      <c r="Y73">
        <v>0</v>
      </c>
      <c r="Z73">
        <v>2.893749550407013</v>
      </c>
      <c r="AA73">
        <v>6.2033209367564179</v>
      </c>
      <c r="AB73">
        <v>11.744114854205801</v>
      </c>
      <c r="AC73">
        <v>4.3244861006053013</v>
      </c>
      <c r="AD73">
        <v>4.0716537246921307</v>
      </c>
      <c r="AE73">
        <v>7.3380631275307877</v>
      </c>
      <c r="AF73">
        <v>5.6851551282613233</v>
      </c>
      <c r="AG73">
        <v>28.87797699926946</v>
      </c>
      <c r="AH73">
        <v>25.352149790022956</v>
      </c>
      <c r="AI73">
        <v>0</v>
      </c>
      <c r="AJ73">
        <v>0</v>
      </c>
      <c r="AK73">
        <v>11.285600930390313</v>
      </c>
      <c r="AL73">
        <v>9.5866549451226462</v>
      </c>
      <c r="AM73">
        <v>7.0526648361511164</v>
      </c>
      <c r="AN73">
        <v>0</v>
      </c>
      <c r="AO73">
        <v>0</v>
      </c>
      <c r="AP73">
        <v>0.67873175954915477</v>
      </c>
      <c r="AQ73">
        <v>25.947265407013148</v>
      </c>
      <c r="AR73">
        <v>19.498301876017532</v>
      </c>
      <c r="AS73">
        <v>13.067041547902317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43.841199831740944</v>
      </c>
      <c r="BB73">
        <f t="shared" si="1"/>
        <v>1004.991332028092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513.88908554234422</v>
      </c>
      <c r="L74">
        <v>0</v>
      </c>
      <c r="M74">
        <v>63.108053804444786</v>
      </c>
      <c r="N74">
        <v>51.504559077636202</v>
      </c>
      <c r="O74">
        <v>72.686354785658935</v>
      </c>
      <c r="P74">
        <v>13.128502786010561</v>
      </c>
      <c r="Q74">
        <v>0</v>
      </c>
      <c r="R74">
        <v>18.421453601273992</v>
      </c>
      <c r="S74">
        <v>11.495999768083674</v>
      </c>
      <c r="T74">
        <v>0</v>
      </c>
      <c r="U74">
        <v>52.034697043376887</v>
      </c>
      <c r="V74">
        <v>5.1453096894537156</v>
      </c>
      <c r="W74">
        <v>20.019047925358517</v>
      </c>
      <c r="X74">
        <v>43.792536322293834</v>
      </c>
      <c r="Y74">
        <v>0</v>
      </c>
      <c r="Z74">
        <v>2.893749550407013</v>
      </c>
      <c r="AA74">
        <v>6.2033209367564179</v>
      </c>
      <c r="AB74">
        <v>11.744114854205801</v>
      </c>
      <c r="AC74">
        <v>8.6489717533917752</v>
      </c>
      <c r="AD74">
        <v>4.0716537246921307</v>
      </c>
      <c r="AE74">
        <v>7.3380631275307877</v>
      </c>
      <c r="AF74">
        <v>11.370309548215404</v>
      </c>
      <c r="AG74">
        <v>28.87797699926946</v>
      </c>
      <c r="AH74">
        <v>31.690187237528701</v>
      </c>
      <c r="AI74">
        <v>0</v>
      </c>
      <c r="AJ74">
        <v>0</v>
      </c>
      <c r="AK74">
        <v>11.285600930390313</v>
      </c>
      <c r="AL74">
        <v>9.5866549451226462</v>
      </c>
      <c r="AM74">
        <v>7.0526648361511164</v>
      </c>
      <c r="AN74">
        <v>0</v>
      </c>
      <c r="AO74">
        <v>0</v>
      </c>
      <c r="AP74">
        <v>0.67873175954915477</v>
      </c>
      <c r="AQ74">
        <v>25.947265407013148</v>
      </c>
      <c r="AR74">
        <v>19.498301876017532</v>
      </c>
      <c r="AS74">
        <v>13.067041547902317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44.524532752087246</v>
      </c>
      <c r="BB74">
        <f t="shared" si="1"/>
        <v>1020.6556766279921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513.88908554234422</v>
      </c>
      <c r="L75">
        <v>0</v>
      </c>
      <c r="M75">
        <v>63.108053804444786</v>
      </c>
      <c r="N75">
        <v>51.504559077636202</v>
      </c>
      <c r="O75">
        <v>72.686354785658935</v>
      </c>
      <c r="P75">
        <v>13.128502786010561</v>
      </c>
      <c r="Q75">
        <v>0</v>
      </c>
      <c r="R75">
        <v>18.421453601273992</v>
      </c>
      <c r="S75">
        <v>11.495999768083674</v>
      </c>
      <c r="T75">
        <v>0</v>
      </c>
      <c r="U75">
        <v>52.034697043376887</v>
      </c>
      <c r="V75">
        <v>5.1453096894537156</v>
      </c>
      <c r="W75">
        <v>20.026488735296294</v>
      </c>
      <c r="X75">
        <v>43.792536322293834</v>
      </c>
      <c r="Y75">
        <v>0</v>
      </c>
      <c r="Z75">
        <v>3.3998397745773326</v>
      </c>
      <c r="AA75">
        <v>6.2033209367564179</v>
      </c>
      <c r="AB75">
        <v>11.779883280108534</v>
      </c>
      <c r="AC75">
        <v>8.6489717533917752</v>
      </c>
      <c r="AD75">
        <v>4.0716537246921307</v>
      </c>
      <c r="AE75">
        <v>7.3380631275307877</v>
      </c>
      <c r="AF75">
        <v>17.055464676476728</v>
      </c>
      <c r="AG75">
        <v>28.87797699926946</v>
      </c>
      <c r="AH75">
        <v>38.028224236171987</v>
      </c>
      <c r="AI75">
        <v>0</v>
      </c>
      <c r="AJ75">
        <v>0</v>
      </c>
      <c r="AK75">
        <v>11.285600930390313</v>
      </c>
      <c r="AL75">
        <v>18.301795521202795</v>
      </c>
      <c r="AM75">
        <v>7.0526648361511164</v>
      </c>
      <c r="AN75">
        <v>0</v>
      </c>
      <c r="AO75">
        <v>0</v>
      </c>
      <c r="AP75">
        <v>2.4886826599874765</v>
      </c>
      <c r="AQ75">
        <v>25.947265407013148</v>
      </c>
      <c r="AR75">
        <v>19.498301876017532</v>
      </c>
      <c r="AS75">
        <v>13.660997898559801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45.514839099596259</v>
      </c>
      <c r="BB75">
        <f t="shared" si="1"/>
        <v>1043.3569096945744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513.88908554234422</v>
      </c>
      <c r="L76">
        <v>0</v>
      </c>
      <c r="M76">
        <v>63.108053804444786</v>
      </c>
      <c r="N76">
        <v>51.504559077636202</v>
      </c>
      <c r="O76">
        <v>72.686354785658935</v>
      </c>
      <c r="P76">
        <v>13.128502786010561</v>
      </c>
      <c r="Q76">
        <v>0</v>
      </c>
      <c r="R76">
        <v>18.421453601273992</v>
      </c>
      <c r="S76">
        <v>11.495999768083674</v>
      </c>
      <c r="T76">
        <v>0</v>
      </c>
      <c r="U76">
        <v>52.034697043376887</v>
      </c>
      <c r="V76">
        <v>5.1453096894537156</v>
      </c>
      <c r="W76">
        <v>20.026488735296294</v>
      </c>
      <c r="X76">
        <v>43.792536322293834</v>
      </c>
      <c r="Y76">
        <v>0</v>
      </c>
      <c r="Z76">
        <v>8.6812481928616148</v>
      </c>
      <c r="AA76">
        <v>6.2033209367564179</v>
      </c>
      <c r="AB76">
        <v>17.669825366103105</v>
      </c>
      <c r="AC76">
        <v>12.98654580703402</v>
      </c>
      <c r="AD76">
        <v>8.1433078976205397</v>
      </c>
      <c r="AE76">
        <v>14.726575843873929</v>
      </c>
      <c r="AF76">
        <v>22.87928228042162</v>
      </c>
      <c r="AG76">
        <v>28.87797699926946</v>
      </c>
      <c r="AH76">
        <v>52.183174326132324</v>
      </c>
      <c r="AI76">
        <v>0</v>
      </c>
      <c r="AJ76">
        <v>0</v>
      </c>
      <c r="AK76">
        <v>11.285600930390313</v>
      </c>
      <c r="AL76">
        <v>61.005984032561038</v>
      </c>
      <c r="AM76">
        <v>7.0526648361511164</v>
      </c>
      <c r="AN76">
        <v>0</v>
      </c>
      <c r="AO76">
        <v>0</v>
      </c>
      <c r="AP76">
        <v>2.4886826599874765</v>
      </c>
      <c r="AQ76">
        <v>25.947265407013148</v>
      </c>
      <c r="AR76">
        <v>19.498301876017532</v>
      </c>
      <c r="AS76">
        <v>13.660997898559801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49.262294691468909</v>
      </c>
      <c r="BB76">
        <f t="shared" si="1"/>
        <v>1129.2615017551575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513.88908554234422</v>
      </c>
      <c r="L77">
        <v>0</v>
      </c>
      <c r="M77">
        <v>63.108053804444786</v>
      </c>
      <c r="N77">
        <v>51.504559077636202</v>
      </c>
      <c r="O77">
        <v>72.686354785658935</v>
      </c>
      <c r="P77">
        <v>13.128502786010561</v>
      </c>
      <c r="Q77">
        <v>0</v>
      </c>
      <c r="R77">
        <v>18.421453601273992</v>
      </c>
      <c r="S77">
        <v>11.495999768083674</v>
      </c>
      <c r="T77">
        <v>0</v>
      </c>
      <c r="U77">
        <v>52.034697043376887</v>
      </c>
      <c r="V77">
        <v>5.1453096894537156</v>
      </c>
      <c r="W77">
        <v>20.026488735296294</v>
      </c>
      <c r="X77">
        <v>43.792536322293834</v>
      </c>
      <c r="Y77">
        <v>0</v>
      </c>
      <c r="Z77">
        <v>8.6812481928616148</v>
      </c>
      <c r="AA77">
        <v>6.2033209367564179</v>
      </c>
      <c r="AB77">
        <v>17.669825366103105</v>
      </c>
      <c r="AC77">
        <v>12.98654580703402</v>
      </c>
      <c r="AD77">
        <v>12.21496162231267</v>
      </c>
      <c r="AE77">
        <v>14.726575843873929</v>
      </c>
      <c r="AF77">
        <v>22.87928228042162</v>
      </c>
      <c r="AG77">
        <v>28.87797699926946</v>
      </c>
      <c r="AH77">
        <v>62.619809819766218</v>
      </c>
      <c r="AI77">
        <v>0</v>
      </c>
      <c r="AJ77">
        <v>0</v>
      </c>
      <c r="AK77">
        <v>11.285600930390313</v>
      </c>
      <c r="AL77">
        <v>61.005984032561038</v>
      </c>
      <c r="AM77">
        <v>7.0526648361511164</v>
      </c>
      <c r="AN77">
        <v>0</v>
      </c>
      <c r="AO77">
        <v>0</v>
      </c>
      <c r="AP77">
        <v>2.4886826599874765</v>
      </c>
      <c r="AQ77">
        <v>25.947265407013148</v>
      </c>
      <c r="AR77">
        <v>19.498301876017532</v>
      </c>
      <c r="AS77">
        <v>13.660997898559801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49.868741180794942</v>
      </c>
      <c r="BB77">
        <f t="shared" si="1"/>
        <v>1143.1633444841575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513.88908554234422</v>
      </c>
      <c r="L78">
        <v>0</v>
      </c>
      <c r="M78">
        <v>63.108053804444786</v>
      </c>
      <c r="N78">
        <v>51.504559077636202</v>
      </c>
      <c r="O78">
        <v>72.686354785658935</v>
      </c>
      <c r="P78">
        <v>13.128502786010561</v>
      </c>
      <c r="Q78">
        <v>0</v>
      </c>
      <c r="R78">
        <v>18.421453601273992</v>
      </c>
      <c r="S78">
        <v>11.495999768083674</v>
      </c>
      <c r="T78">
        <v>0</v>
      </c>
      <c r="U78">
        <v>52.034697043376887</v>
      </c>
      <c r="V78">
        <v>5.1453096894537156</v>
      </c>
      <c r="W78">
        <v>20.026488735296294</v>
      </c>
      <c r="X78">
        <v>43.792536322293834</v>
      </c>
      <c r="Y78">
        <v>0</v>
      </c>
      <c r="Z78">
        <v>8.6812481928616148</v>
      </c>
      <c r="AA78">
        <v>6.2033209367564179</v>
      </c>
      <c r="AB78">
        <v>17.669825366103105</v>
      </c>
      <c r="AC78">
        <v>12.98654580703402</v>
      </c>
      <c r="AD78">
        <v>12.21496162231267</v>
      </c>
      <c r="AE78">
        <v>14.726575843873929</v>
      </c>
      <c r="AF78">
        <v>22.87928228042162</v>
      </c>
      <c r="AG78">
        <v>28.87797699926946</v>
      </c>
      <c r="AH78">
        <v>62.619809819766218</v>
      </c>
      <c r="AI78">
        <v>0</v>
      </c>
      <c r="AJ78">
        <v>0</v>
      </c>
      <c r="AK78">
        <v>11.285600930390313</v>
      </c>
      <c r="AL78">
        <v>61.005984032561038</v>
      </c>
      <c r="AM78">
        <v>7.0526648361511164</v>
      </c>
      <c r="AN78">
        <v>0</v>
      </c>
      <c r="AO78">
        <v>0</v>
      </c>
      <c r="AP78">
        <v>2.4886826599874765</v>
      </c>
      <c r="AQ78">
        <v>25.947265407013148</v>
      </c>
      <c r="AR78">
        <v>19.498301876017532</v>
      </c>
      <c r="AS78">
        <v>13.660997898559801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49.868741180794942</v>
      </c>
      <c r="BB78">
        <f t="shared" si="1"/>
        <v>1143.1633444841575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513.88908554234422</v>
      </c>
      <c r="L79">
        <v>0</v>
      </c>
      <c r="M79">
        <v>63.108053804444786</v>
      </c>
      <c r="N79">
        <v>51.504559077636202</v>
      </c>
      <c r="O79">
        <v>72.686354785658935</v>
      </c>
      <c r="P79">
        <v>13.128502786010561</v>
      </c>
      <c r="Q79">
        <v>0</v>
      </c>
      <c r="R79">
        <v>18.421453601273992</v>
      </c>
      <c r="S79">
        <v>11.495999768083674</v>
      </c>
      <c r="T79">
        <v>0</v>
      </c>
      <c r="U79">
        <v>52.034697043376887</v>
      </c>
      <c r="V79">
        <v>5.1453096894537156</v>
      </c>
      <c r="W79">
        <v>20.026488735296294</v>
      </c>
      <c r="X79">
        <v>49.529618212069046</v>
      </c>
      <c r="Y79">
        <v>0</v>
      </c>
      <c r="Z79">
        <v>8.6812481928616148</v>
      </c>
      <c r="AA79">
        <v>6.2033209367564179</v>
      </c>
      <c r="AB79">
        <v>17.669825366103105</v>
      </c>
      <c r="AC79">
        <v>12.98654580703402</v>
      </c>
      <c r="AD79">
        <v>12.21496162231267</v>
      </c>
      <c r="AE79">
        <v>14.726575843873929</v>
      </c>
      <c r="AF79">
        <v>22.87928228042162</v>
      </c>
      <c r="AG79">
        <v>28.87797699926946</v>
      </c>
      <c r="AH79">
        <v>62.619809819766218</v>
      </c>
      <c r="AI79">
        <v>0</v>
      </c>
      <c r="AJ79">
        <v>0</v>
      </c>
      <c r="AK79">
        <v>11.285600930390313</v>
      </c>
      <c r="AL79">
        <v>61.005984032561038</v>
      </c>
      <c r="AM79">
        <v>7.0526648361511164</v>
      </c>
      <c r="AN79">
        <v>0</v>
      </c>
      <c r="AO79">
        <v>0</v>
      </c>
      <c r="AP79">
        <v>2.4886826599874765</v>
      </c>
      <c r="AQ79">
        <v>25.947265407013148</v>
      </c>
      <c r="AR79">
        <v>19.498301876017532</v>
      </c>
      <c r="AS79">
        <v>13.660997898559801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50.108551203787556</v>
      </c>
      <c r="BB79">
        <f t="shared" si="1"/>
        <v>1148.6606163509402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513.88908554234422</v>
      </c>
      <c r="L80">
        <v>0</v>
      </c>
      <c r="M80">
        <v>63.108053804444786</v>
      </c>
      <c r="N80">
        <v>51.504559077636202</v>
      </c>
      <c r="O80">
        <v>72.686354785658935</v>
      </c>
      <c r="P80">
        <v>13.128502786010561</v>
      </c>
      <c r="Q80">
        <v>0</v>
      </c>
      <c r="R80">
        <v>18.421453601273992</v>
      </c>
      <c r="S80">
        <v>11.495999768083674</v>
      </c>
      <c r="T80">
        <v>0</v>
      </c>
      <c r="U80">
        <v>52.034697043376887</v>
      </c>
      <c r="V80">
        <v>5.1453096894537156</v>
      </c>
      <c r="W80">
        <v>20.026488735296294</v>
      </c>
      <c r="X80">
        <v>49.529618212069046</v>
      </c>
      <c r="Y80">
        <v>0</v>
      </c>
      <c r="Z80">
        <v>8.6812481928616148</v>
      </c>
      <c r="AA80">
        <v>6.2033209367564179</v>
      </c>
      <c r="AB80">
        <v>17.669825366103105</v>
      </c>
      <c r="AC80">
        <v>12.98654580703402</v>
      </c>
      <c r="AD80">
        <v>12.21496162231267</v>
      </c>
      <c r="AE80">
        <v>14.726575843873929</v>
      </c>
      <c r="AF80">
        <v>22.87928228042162</v>
      </c>
      <c r="AG80">
        <v>28.87797699926946</v>
      </c>
      <c r="AH80">
        <v>62.619809819766218</v>
      </c>
      <c r="AI80">
        <v>0</v>
      </c>
      <c r="AJ80">
        <v>0</v>
      </c>
      <c r="AK80">
        <v>11.285600930390313</v>
      </c>
      <c r="AL80">
        <v>18.301795521202795</v>
      </c>
      <c r="AM80">
        <v>7.0526648361511164</v>
      </c>
      <c r="AN80">
        <v>0</v>
      </c>
      <c r="AO80">
        <v>0</v>
      </c>
      <c r="AP80">
        <v>2.4886826599874765</v>
      </c>
      <c r="AQ80">
        <v>25.189355538509709</v>
      </c>
      <c r="AR80">
        <v>19.498301876017532</v>
      </c>
      <c r="AS80">
        <v>13.660997898559801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48.291835491509346</v>
      </c>
      <c r="BB80">
        <f t="shared" si="1"/>
        <v>1107.0152336833569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513.88908554234422</v>
      </c>
      <c r="L81">
        <v>0</v>
      </c>
      <c r="M81">
        <v>63.108053804444786</v>
      </c>
      <c r="N81">
        <v>51.504559077636202</v>
      </c>
      <c r="O81">
        <v>72.686354785658935</v>
      </c>
      <c r="P81">
        <v>13.209874822831296</v>
      </c>
      <c r="Q81">
        <v>0</v>
      </c>
      <c r="R81">
        <v>18.421453601273992</v>
      </c>
      <c r="S81">
        <v>11.495999768083674</v>
      </c>
      <c r="T81">
        <v>0</v>
      </c>
      <c r="U81">
        <v>52.034697043376887</v>
      </c>
      <c r="V81">
        <v>5.1453096894537156</v>
      </c>
      <c r="W81">
        <v>20.026488735296294</v>
      </c>
      <c r="X81">
        <v>49.529618212069046</v>
      </c>
      <c r="Y81">
        <v>0</v>
      </c>
      <c r="Z81">
        <v>5.7874986424546018</v>
      </c>
      <c r="AA81">
        <v>6.2033209367564179</v>
      </c>
      <c r="AB81">
        <v>11.779883280108534</v>
      </c>
      <c r="AC81">
        <v>8.6489717533917752</v>
      </c>
      <c r="AD81">
        <v>12.21496162231267</v>
      </c>
      <c r="AE81">
        <v>14.33215483990816</v>
      </c>
      <c r="AF81">
        <v>11.370309548215404</v>
      </c>
      <c r="AG81">
        <v>28.87797699926946</v>
      </c>
      <c r="AH81">
        <v>50.704299131183461</v>
      </c>
      <c r="AI81">
        <v>0</v>
      </c>
      <c r="AJ81">
        <v>0</v>
      </c>
      <c r="AK81">
        <v>11.285600930390313</v>
      </c>
      <c r="AL81">
        <v>18.301795521202795</v>
      </c>
      <c r="AM81">
        <v>7.0526648361511164</v>
      </c>
      <c r="AN81">
        <v>0</v>
      </c>
      <c r="AO81">
        <v>0</v>
      </c>
      <c r="AP81">
        <v>0</v>
      </c>
      <c r="AQ81">
        <v>17.298176938008766</v>
      </c>
      <c r="AR81">
        <v>19.498301876017532</v>
      </c>
      <c r="AS81">
        <v>13.660997898559801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46.317259531161461</v>
      </c>
      <c r="BB81">
        <f t="shared" si="1"/>
        <v>1061.7511503052385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513.88908554234422</v>
      </c>
      <c r="L82">
        <v>0</v>
      </c>
      <c r="M82">
        <v>63.108053804444786</v>
      </c>
      <c r="N82">
        <v>51.504559077636202</v>
      </c>
      <c r="O82">
        <v>72.686354785658935</v>
      </c>
      <c r="P82">
        <v>13.211204225550434</v>
      </c>
      <c r="Q82">
        <v>0</v>
      </c>
      <c r="R82">
        <v>18.421453601273992</v>
      </c>
      <c r="S82">
        <v>11.495999768083674</v>
      </c>
      <c r="T82">
        <v>0</v>
      </c>
      <c r="U82">
        <v>52.034697043376887</v>
      </c>
      <c r="V82">
        <v>5.1453096894537156</v>
      </c>
      <c r="W82">
        <v>20.026488735296294</v>
      </c>
      <c r="X82">
        <v>49.529618212069046</v>
      </c>
      <c r="Y82">
        <v>0</v>
      </c>
      <c r="Z82">
        <v>5.7874986424546018</v>
      </c>
      <c r="AA82">
        <v>6.2033209367564179</v>
      </c>
      <c r="AB82">
        <v>11.779883280108534</v>
      </c>
      <c r="AC82">
        <v>8.6489717533917752</v>
      </c>
      <c r="AD82">
        <v>8.1433078976205397</v>
      </c>
      <c r="AE82">
        <v>7.3380631275307877</v>
      </c>
      <c r="AF82">
        <v>11.370309548215404</v>
      </c>
      <c r="AG82">
        <v>28.87797699926946</v>
      </c>
      <c r="AH82">
        <v>33.169062432477553</v>
      </c>
      <c r="AI82">
        <v>0</v>
      </c>
      <c r="AJ82">
        <v>0</v>
      </c>
      <c r="AK82">
        <v>11.285600930390313</v>
      </c>
      <c r="AL82">
        <v>18.301795521202795</v>
      </c>
      <c r="AM82">
        <v>7.0526648361511164</v>
      </c>
      <c r="AN82">
        <v>0</v>
      </c>
      <c r="AO82">
        <v>0</v>
      </c>
      <c r="AP82">
        <v>0</v>
      </c>
      <c r="AQ82">
        <v>8.6490884690043828</v>
      </c>
      <c r="AR82">
        <v>19.498301876017532</v>
      </c>
      <c r="AS82">
        <v>13.660997898559801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44.760262148915317</v>
      </c>
      <c r="BB82">
        <f t="shared" si="1"/>
        <v>1026.059406485424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513.88908554234422</v>
      </c>
      <c r="L83">
        <v>0</v>
      </c>
      <c r="M83">
        <v>63.108053804444786</v>
      </c>
      <c r="N83">
        <v>51.504559077636202</v>
      </c>
      <c r="O83">
        <v>72.686354785658935</v>
      </c>
      <c r="P83">
        <v>13.211204225550434</v>
      </c>
      <c r="Q83">
        <v>0</v>
      </c>
      <c r="R83">
        <v>18.421453601273992</v>
      </c>
      <c r="S83">
        <v>11.495999768083674</v>
      </c>
      <c r="T83">
        <v>0</v>
      </c>
      <c r="U83">
        <v>52.034697043376887</v>
      </c>
      <c r="V83">
        <v>5.1453096894537156</v>
      </c>
      <c r="W83">
        <v>19.175487559245358</v>
      </c>
      <c r="X83">
        <v>65.13644408668992</v>
      </c>
      <c r="Y83">
        <v>0</v>
      </c>
      <c r="Z83">
        <v>5.7874986424546018</v>
      </c>
      <c r="AA83">
        <v>6.2033209367564179</v>
      </c>
      <c r="AB83">
        <v>11.779883280108534</v>
      </c>
      <c r="AC83">
        <v>4.3244861006053013</v>
      </c>
      <c r="AD83">
        <v>3.8946254967647667</v>
      </c>
      <c r="AE83">
        <v>7.3380631275307877</v>
      </c>
      <c r="AF83">
        <v>5.8238176039448968</v>
      </c>
      <c r="AG83">
        <v>28.87797699926946</v>
      </c>
      <c r="AH83">
        <v>16.90143304372782</v>
      </c>
      <c r="AI83">
        <v>0</v>
      </c>
      <c r="AJ83">
        <v>0</v>
      </c>
      <c r="AK83">
        <v>11.285600930390313</v>
      </c>
      <c r="AL83">
        <v>18.301795521202795</v>
      </c>
      <c r="AM83">
        <v>7.0526648361511164</v>
      </c>
      <c r="AN83">
        <v>0</v>
      </c>
      <c r="AO83">
        <v>0</v>
      </c>
      <c r="AP83">
        <v>0</v>
      </c>
      <c r="AQ83">
        <v>0</v>
      </c>
      <c r="AR83">
        <v>17.061014141515344</v>
      </c>
      <c r="AS83">
        <v>13.660997898559801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43.64345639964646</v>
      </c>
      <c r="BB83">
        <f t="shared" si="1"/>
        <v>1000.458371343094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513.88908554234422</v>
      </c>
      <c r="L84">
        <v>0</v>
      </c>
      <c r="M84">
        <v>63.108053804444786</v>
      </c>
      <c r="N84">
        <v>51.504559077636202</v>
      </c>
      <c r="O84">
        <v>72.686354785658935</v>
      </c>
      <c r="P84">
        <v>13.211204225550434</v>
      </c>
      <c r="Q84">
        <v>0</v>
      </c>
      <c r="R84">
        <v>18.421453601273992</v>
      </c>
      <c r="S84">
        <v>11.495999768083674</v>
      </c>
      <c r="T84">
        <v>0</v>
      </c>
      <c r="U84">
        <v>52.034697043376887</v>
      </c>
      <c r="V84">
        <v>5.1453096894537156</v>
      </c>
      <c r="W84">
        <v>19.175487559245358</v>
      </c>
      <c r="X84">
        <v>65.13644408668992</v>
      </c>
      <c r="Y84">
        <v>0</v>
      </c>
      <c r="Z84">
        <v>5.7874986424546018</v>
      </c>
      <c r="AA84">
        <v>6.2033209367564179</v>
      </c>
      <c r="AB84">
        <v>5.8422501082237517</v>
      </c>
      <c r="AC84">
        <v>4.3244861006053013</v>
      </c>
      <c r="AD84">
        <v>0</v>
      </c>
      <c r="AE84">
        <v>7.3380631275307877</v>
      </c>
      <c r="AF84">
        <v>5.6851551282613233</v>
      </c>
      <c r="AG84">
        <v>28.87797699926946</v>
      </c>
      <c r="AH84">
        <v>16.90143304372782</v>
      </c>
      <c r="AI84">
        <v>0</v>
      </c>
      <c r="AJ84">
        <v>0</v>
      </c>
      <c r="AK84">
        <v>11.285600930390313</v>
      </c>
      <c r="AL84">
        <v>18.301795521202795</v>
      </c>
      <c r="AM84">
        <v>7.0526648361511164</v>
      </c>
      <c r="AN84">
        <v>0</v>
      </c>
      <c r="AO84">
        <v>0</v>
      </c>
      <c r="AP84">
        <v>0</v>
      </c>
      <c r="AQ84">
        <v>0</v>
      </c>
      <c r="AR84">
        <v>17.061014141515344</v>
      </c>
      <c r="AS84">
        <v>13.660997898559801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43.226671895813347</v>
      </c>
      <c r="BB84">
        <f t="shared" si="1"/>
        <v>990.90423470259384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513.88908554234422</v>
      </c>
      <c r="L85">
        <v>0</v>
      </c>
      <c r="M85">
        <v>63.108053804444786</v>
      </c>
      <c r="N85">
        <v>51.504559077636202</v>
      </c>
      <c r="O85">
        <v>72.686354785658935</v>
      </c>
      <c r="P85">
        <v>13.211204225550434</v>
      </c>
      <c r="Q85">
        <v>0</v>
      </c>
      <c r="R85">
        <v>18.421453601273992</v>
      </c>
      <c r="S85">
        <v>11.495999768083674</v>
      </c>
      <c r="T85">
        <v>0</v>
      </c>
      <c r="U85">
        <v>52.034697043376887</v>
      </c>
      <c r="V85">
        <v>5.1453096894537156</v>
      </c>
      <c r="W85">
        <v>19.175487559245358</v>
      </c>
      <c r="X85">
        <v>65.13644408668992</v>
      </c>
      <c r="Y85">
        <v>0</v>
      </c>
      <c r="Z85">
        <v>5.7874986424546018</v>
      </c>
      <c r="AA85">
        <v>6.2033209367564179</v>
      </c>
      <c r="AB85">
        <v>5.8422501082237517</v>
      </c>
      <c r="AC85">
        <v>0</v>
      </c>
      <c r="AD85">
        <v>0</v>
      </c>
      <c r="AE85">
        <v>7.3380631275307877</v>
      </c>
      <c r="AF85">
        <v>5.6851551282613233</v>
      </c>
      <c r="AG85">
        <v>28.87797699926946</v>
      </c>
      <c r="AH85">
        <v>8.4507167462951358</v>
      </c>
      <c r="AI85">
        <v>0</v>
      </c>
      <c r="AJ85">
        <v>0</v>
      </c>
      <c r="AK85">
        <v>11.285600930390313</v>
      </c>
      <c r="AL85">
        <v>18.301795521202795</v>
      </c>
      <c r="AM85">
        <v>7.0526648361511164</v>
      </c>
      <c r="AN85">
        <v>0</v>
      </c>
      <c r="AO85">
        <v>0</v>
      </c>
      <c r="AP85">
        <v>0</v>
      </c>
      <c r="AQ85">
        <v>0</v>
      </c>
      <c r="AR85">
        <v>17.061014141515344</v>
      </c>
      <c r="AS85">
        <v>10.69121568691296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42.568531539128514</v>
      </c>
      <c r="BB85">
        <f t="shared" si="1"/>
        <v>975.81739044959386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513.88908554234422</v>
      </c>
      <c r="L86">
        <v>0</v>
      </c>
      <c r="M86">
        <v>63.108053804444786</v>
      </c>
      <c r="N86">
        <v>51.504559077636202</v>
      </c>
      <c r="O86">
        <v>72.686354785658935</v>
      </c>
      <c r="P86">
        <v>13.211204225550434</v>
      </c>
      <c r="Q86">
        <v>0</v>
      </c>
      <c r="R86">
        <v>18.421453601273992</v>
      </c>
      <c r="S86">
        <v>11.495999768083674</v>
      </c>
      <c r="T86">
        <v>0</v>
      </c>
      <c r="U86">
        <v>52.034697043376887</v>
      </c>
      <c r="V86">
        <v>5.1453096894537156</v>
      </c>
      <c r="W86">
        <v>19.175487559245358</v>
      </c>
      <c r="X86">
        <v>65.13644408668992</v>
      </c>
      <c r="Y86">
        <v>0</v>
      </c>
      <c r="Z86">
        <v>5.7874986424546018</v>
      </c>
      <c r="AA86">
        <v>6.2033209367564179</v>
      </c>
      <c r="AB86">
        <v>0</v>
      </c>
      <c r="AC86">
        <v>0</v>
      </c>
      <c r="AD86">
        <v>0</v>
      </c>
      <c r="AE86">
        <v>7.3380631275307877</v>
      </c>
      <c r="AF86">
        <v>5.6851551282613233</v>
      </c>
      <c r="AG86">
        <v>28.87797699926946</v>
      </c>
      <c r="AH86">
        <v>0</v>
      </c>
      <c r="AI86">
        <v>0</v>
      </c>
      <c r="AJ86">
        <v>0</v>
      </c>
      <c r="AK86">
        <v>11.285600930390313</v>
      </c>
      <c r="AL86">
        <v>18.301795521202795</v>
      </c>
      <c r="AM86">
        <v>7.0526648361511164</v>
      </c>
      <c r="AN86">
        <v>0</v>
      </c>
      <c r="AO86">
        <v>0</v>
      </c>
      <c r="AP86">
        <v>0</v>
      </c>
      <c r="AQ86">
        <v>0</v>
      </c>
      <c r="AR86">
        <v>17.061014141515344</v>
      </c>
      <c r="AS86">
        <v>10.69121568691296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41.971085524609634</v>
      </c>
      <c r="BB86">
        <f t="shared" si="1"/>
        <v>962.12186960959377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513.88908554234422</v>
      </c>
      <c r="L87">
        <v>0</v>
      </c>
      <c r="M87">
        <v>63.108053804444786</v>
      </c>
      <c r="N87">
        <v>51.504559077636202</v>
      </c>
      <c r="O87">
        <v>72.686354785658935</v>
      </c>
      <c r="P87">
        <v>13.211204225550434</v>
      </c>
      <c r="Q87">
        <v>0</v>
      </c>
      <c r="R87">
        <v>18.421453601273992</v>
      </c>
      <c r="S87">
        <v>11.495999768083674</v>
      </c>
      <c r="T87">
        <v>0</v>
      </c>
      <c r="U87">
        <v>52.034697043376887</v>
      </c>
      <c r="V87">
        <v>5.1453096894537156</v>
      </c>
      <c r="W87">
        <v>19.355634868953668</v>
      </c>
      <c r="X87">
        <v>65.13644408668992</v>
      </c>
      <c r="Y87">
        <v>0</v>
      </c>
      <c r="Z87">
        <v>5.7874986424546018</v>
      </c>
      <c r="AA87">
        <v>12.406642331872261</v>
      </c>
      <c r="AB87">
        <v>0</v>
      </c>
      <c r="AC87">
        <v>0</v>
      </c>
      <c r="AD87">
        <v>0</v>
      </c>
      <c r="AE87">
        <v>7.3380631275307877</v>
      </c>
      <c r="AF87">
        <v>5.6851551282613233</v>
      </c>
      <c r="AG87">
        <v>28.87797699926946</v>
      </c>
      <c r="AH87">
        <v>0</v>
      </c>
      <c r="AI87">
        <v>0</v>
      </c>
      <c r="AJ87">
        <v>0</v>
      </c>
      <c r="AK87">
        <v>11.285600930390313</v>
      </c>
      <c r="AL87">
        <v>18.301795521202795</v>
      </c>
      <c r="AM87">
        <v>7.0526648361511164</v>
      </c>
      <c r="AN87">
        <v>0</v>
      </c>
      <c r="AO87">
        <v>0</v>
      </c>
      <c r="AP87">
        <v>0</v>
      </c>
      <c r="AQ87">
        <v>0</v>
      </c>
      <c r="AR87">
        <v>17.548471596743898</v>
      </c>
      <c r="AS87">
        <v>10.69121568691296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42.258290238099846</v>
      </c>
      <c r="BB87">
        <f t="shared" si="1"/>
        <v>968.70559105615621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513.88908554234422</v>
      </c>
      <c r="L88">
        <v>0</v>
      </c>
      <c r="M88">
        <v>63.108053804444786</v>
      </c>
      <c r="N88">
        <v>51.504559077636202</v>
      </c>
      <c r="O88">
        <v>72.686354785658935</v>
      </c>
      <c r="P88">
        <v>13.211204225550434</v>
      </c>
      <c r="Q88">
        <v>0</v>
      </c>
      <c r="R88">
        <v>18.421453601273992</v>
      </c>
      <c r="S88">
        <v>11.495999768083674</v>
      </c>
      <c r="T88">
        <v>0</v>
      </c>
      <c r="U88">
        <v>52.034697043376887</v>
      </c>
      <c r="V88">
        <v>5.1453096894537156</v>
      </c>
      <c r="W88">
        <v>19.355634868953668</v>
      </c>
      <c r="X88">
        <v>65.13644408668992</v>
      </c>
      <c r="Y88">
        <v>0</v>
      </c>
      <c r="Z88">
        <v>5.7874986424546018</v>
      </c>
      <c r="AA88">
        <v>12.406642331872261</v>
      </c>
      <c r="AB88">
        <v>0</v>
      </c>
      <c r="AC88">
        <v>0</v>
      </c>
      <c r="AD88">
        <v>0</v>
      </c>
      <c r="AE88">
        <v>7.3380631275307877</v>
      </c>
      <c r="AF88">
        <v>5.6851551282613233</v>
      </c>
      <c r="AG88">
        <v>28.87797699926946</v>
      </c>
      <c r="AH88">
        <v>0</v>
      </c>
      <c r="AI88">
        <v>0</v>
      </c>
      <c r="AJ88">
        <v>0</v>
      </c>
      <c r="AK88">
        <v>11.285600930390313</v>
      </c>
      <c r="AL88">
        <v>18.301795521202795</v>
      </c>
      <c r="AM88">
        <v>7.0526648361511164</v>
      </c>
      <c r="AN88">
        <v>0</v>
      </c>
      <c r="AO88">
        <v>0</v>
      </c>
      <c r="AP88">
        <v>0</v>
      </c>
      <c r="AQ88">
        <v>0</v>
      </c>
      <c r="AR88">
        <v>17.548471596743898</v>
      </c>
      <c r="AS88">
        <v>10.69121568691296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42.258290238099846</v>
      </c>
      <c r="BB88">
        <f t="shared" si="1"/>
        <v>968.70559105615621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513.88908554234422</v>
      </c>
      <c r="L89">
        <v>6.324254052893461</v>
      </c>
      <c r="M89">
        <v>63.108053804444786</v>
      </c>
      <c r="N89">
        <v>51.504559077636202</v>
      </c>
      <c r="O89">
        <v>72.686354785658935</v>
      </c>
      <c r="P89">
        <v>13.211204225550434</v>
      </c>
      <c r="Q89">
        <v>0</v>
      </c>
      <c r="R89">
        <v>18.421453601273992</v>
      </c>
      <c r="S89">
        <v>11.495999768083674</v>
      </c>
      <c r="T89">
        <v>0</v>
      </c>
      <c r="U89">
        <v>52.034697043376887</v>
      </c>
      <c r="V89">
        <v>5.1453096894537156</v>
      </c>
      <c r="W89">
        <v>11.057515720787766</v>
      </c>
      <c r="X89">
        <v>45.238167020063052</v>
      </c>
      <c r="Y89">
        <v>0</v>
      </c>
      <c r="Z89">
        <v>5.7874986424546018</v>
      </c>
      <c r="AA89">
        <v>12.406642331872261</v>
      </c>
      <c r="AB89">
        <v>0</v>
      </c>
      <c r="AC89">
        <v>0</v>
      </c>
      <c r="AD89">
        <v>0</v>
      </c>
      <c r="AE89">
        <v>7.3380631275307877</v>
      </c>
      <c r="AF89">
        <v>5.6851551282613233</v>
      </c>
      <c r="AG89">
        <v>28.87797699926946</v>
      </c>
      <c r="AH89">
        <v>0</v>
      </c>
      <c r="AI89">
        <v>0</v>
      </c>
      <c r="AJ89">
        <v>0</v>
      </c>
      <c r="AK89">
        <v>11.285600930390313</v>
      </c>
      <c r="AL89">
        <v>18.301795521202795</v>
      </c>
      <c r="AM89">
        <v>7.0526648361511164</v>
      </c>
      <c r="AN89">
        <v>0</v>
      </c>
      <c r="AO89">
        <v>0</v>
      </c>
      <c r="AP89">
        <v>0</v>
      </c>
      <c r="AQ89">
        <v>0</v>
      </c>
      <c r="AR89">
        <v>17.061014141515344</v>
      </c>
      <c r="AS89">
        <v>10.69121568691296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41.323658974103907</v>
      </c>
      <c r="BB89">
        <f t="shared" si="1"/>
        <v>947.28062270302439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513.88908554234422</v>
      </c>
      <c r="L90">
        <v>6.3242096571851025</v>
      </c>
      <c r="M90">
        <v>63.108053804444786</v>
      </c>
      <c r="N90">
        <v>51.504559077636202</v>
      </c>
      <c r="O90">
        <v>72.686354785658935</v>
      </c>
      <c r="P90">
        <v>13.211204225550434</v>
      </c>
      <c r="Q90">
        <v>0</v>
      </c>
      <c r="R90">
        <v>18.421453601273992</v>
      </c>
      <c r="S90">
        <v>11.495999768083674</v>
      </c>
      <c r="T90">
        <v>0</v>
      </c>
      <c r="U90">
        <v>52.034697043376887</v>
      </c>
      <c r="V90">
        <v>5.1453096894537156</v>
      </c>
      <c r="W90">
        <v>11.057515720787766</v>
      </c>
      <c r="X90">
        <v>45.238167020063052</v>
      </c>
      <c r="Y90">
        <v>0</v>
      </c>
      <c r="Z90">
        <v>5.7874986424546018</v>
      </c>
      <c r="AA90">
        <v>12.406642331872261</v>
      </c>
      <c r="AB90">
        <v>0</v>
      </c>
      <c r="AC90">
        <v>0</v>
      </c>
      <c r="AD90">
        <v>0</v>
      </c>
      <c r="AE90">
        <v>7.3380631275307877</v>
      </c>
      <c r="AF90">
        <v>5.6851551282613233</v>
      </c>
      <c r="AG90">
        <v>28.87797699926946</v>
      </c>
      <c r="AH90">
        <v>0</v>
      </c>
      <c r="AI90">
        <v>1.7065166384888331</v>
      </c>
      <c r="AJ90">
        <v>0</v>
      </c>
      <c r="AK90">
        <v>11.285600930390313</v>
      </c>
      <c r="AL90">
        <v>18.301795521202795</v>
      </c>
      <c r="AM90">
        <v>7.0526648361511164</v>
      </c>
      <c r="AN90">
        <v>0</v>
      </c>
      <c r="AO90">
        <v>0</v>
      </c>
      <c r="AP90">
        <v>0</v>
      </c>
      <c r="AQ90">
        <v>0</v>
      </c>
      <c r="AR90">
        <v>17.061014141515344</v>
      </c>
      <c r="AS90">
        <v>10.69121568691296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41.39498951385211</v>
      </c>
      <c r="BB90">
        <f t="shared" si="1"/>
        <v>948.91576440605661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513.88908554234422</v>
      </c>
      <c r="L91">
        <v>6.1260328626252232</v>
      </c>
      <c r="M91">
        <v>63.108053804444786</v>
      </c>
      <c r="N91">
        <v>51.504559077636202</v>
      </c>
      <c r="O91">
        <v>72.686354785658935</v>
      </c>
      <c r="P91">
        <v>13.211204225550434</v>
      </c>
      <c r="Q91">
        <v>0</v>
      </c>
      <c r="R91">
        <v>18.421453601273992</v>
      </c>
      <c r="S91">
        <v>11.495999768083674</v>
      </c>
      <c r="T91">
        <v>0</v>
      </c>
      <c r="U91">
        <v>52.034697043376887</v>
      </c>
      <c r="V91">
        <v>5.1453096894537156</v>
      </c>
      <c r="W91">
        <v>11.057515720787766</v>
      </c>
      <c r="X91">
        <v>36.714437171767123</v>
      </c>
      <c r="Y91">
        <v>0</v>
      </c>
      <c r="Z91">
        <v>2.893749550407013</v>
      </c>
      <c r="AA91">
        <v>6.2033209367564179</v>
      </c>
      <c r="AB91">
        <v>0</v>
      </c>
      <c r="AC91">
        <v>0</v>
      </c>
      <c r="AD91">
        <v>0</v>
      </c>
      <c r="AE91">
        <v>7.3380631275307877</v>
      </c>
      <c r="AF91">
        <v>5.6851551282613233</v>
      </c>
      <c r="AG91">
        <v>28.87797699926946</v>
      </c>
      <c r="AH91">
        <v>0</v>
      </c>
      <c r="AI91">
        <v>7.3949043885410131</v>
      </c>
      <c r="AJ91">
        <v>0</v>
      </c>
      <c r="AK91">
        <v>11.285600930390313</v>
      </c>
      <c r="AL91">
        <v>18.301795521202795</v>
      </c>
      <c r="AM91">
        <v>7.0526648361511164</v>
      </c>
      <c r="AN91">
        <v>0</v>
      </c>
      <c r="AO91">
        <v>0</v>
      </c>
      <c r="AP91">
        <v>0</v>
      </c>
      <c r="AQ91">
        <v>0</v>
      </c>
      <c r="AR91">
        <v>16.086099231058235</v>
      </c>
      <c r="AS91">
        <v>10.097259336255478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40.822352059054914</v>
      </c>
      <c r="BB91">
        <f t="shared" si="1"/>
        <v>935.78894121977225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513.88908554234422</v>
      </c>
      <c r="L92">
        <v>6.3244452646568767</v>
      </c>
      <c r="M92">
        <v>63.108053804444786</v>
      </c>
      <c r="N92">
        <v>51.504559077636202</v>
      </c>
      <c r="O92">
        <v>72.686354785658935</v>
      </c>
      <c r="P92">
        <v>13.211204225550434</v>
      </c>
      <c r="Q92">
        <v>0</v>
      </c>
      <c r="R92">
        <v>18.421453601273992</v>
      </c>
      <c r="S92">
        <v>11.495999768083674</v>
      </c>
      <c r="T92">
        <v>0</v>
      </c>
      <c r="U92">
        <v>52.034697043376887</v>
      </c>
      <c r="V92">
        <v>5.1453096894537156</v>
      </c>
      <c r="W92">
        <v>11.057515720787766</v>
      </c>
      <c r="X92">
        <v>36.714437171767123</v>
      </c>
      <c r="Y92">
        <v>0</v>
      </c>
      <c r="Z92">
        <v>2.893749550407013</v>
      </c>
      <c r="AA92">
        <v>6.2033209367564179</v>
      </c>
      <c r="AB92">
        <v>0</v>
      </c>
      <c r="AC92">
        <v>0</v>
      </c>
      <c r="AD92">
        <v>0</v>
      </c>
      <c r="AE92">
        <v>7.3380631275307877</v>
      </c>
      <c r="AF92">
        <v>5.6851551282613233</v>
      </c>
      <c r="AG92">
        <v>28.87797699926946</v>
      </c>
      <c r="AH92">
        <v>0</v>
      </c>
      <c r="AI92">
        <v>7.3949043885410131</v>
      </c>
      <c r="AJ92">
        <v>0</v>
      </c>
      <c r="AK92">
        <v>11.285600930390313</v>
      </c>
      <c r="AL92">
        <v>18.301795521202795</v>
      </c>
      <c r="AM92">
        <v>7.0526648361511164</v>
      </c>
      <c r="AN92">
        <v>0</v>
      </c>
      <c r="AO92">
        <v>0</v>
      </c>
      <c r="AP92">
        <v>0</v>
      </c>
      <c r="AQ92">
        <v>0</v>
      </c>
      <c r="AR92">
        <v>16.086099231058235</v>
      </c>
      <c r="AS92">
        <v>10.097259336255478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40.830645697459836</v>
      </c>
      <c r="BB92">
        <f t="shared" si="1"/>
        <v>935.97905998339888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513.88908554234422</v>
      </c>
      <c r="L93">
        <v>6.3241497915232294</v>
      </c>
      <c r="M93">
        <v>63.108053804444786</v>
      </c>
      <c r="N93">
        <v>51.504559077636202</v>
      </c>
      <c r="O93">
        <v>72.686354785658935</v>
      </c>
      <c r="P93">
        <v>13.211204225550434</v>
      </c>
      <c r="Q93">
        <v>0</v>
      </c>
      <c r="R93">
        <v>18.421453601273992</v>
      </c>
      <c r="S93">
        <v>11.495999768083674</v>
      </c>
      <c r="T93">
        <v>0</v>
      </c>
      <c r="U93">
        <v>52.034697043376887</v>
      </c>
      <c r="V93">
        <v>5.1453096894537156</v>
      </c>
      <c r="W93">
        <v>11.057515720787766</v>
      </c>
      <c r="X93">
        <v>41.398989374754308</v>
      </c>
      <c r="Y93">
        <v>0</v>
      </c>
      <c r="Z93">
        <v>2.893749550407013</v>
      </c>
      <c r="AA93">
        <v>6.2033209367564179</v>
      </c>
      <c r="AB93">
        <v>0</v>
      </c>
      <c r="AC93">
        <v>0</v>
      </c>
      <c r="AD93">
        <v>0</v>
      </c>
      <c r="AE93">
        <v>7.3380631275307877</v>
      </c>
      <c r="AF93">
        <v>5.6851551282613233</v>
      </c>
      <c r="AG93">
        <v>28.87797699926946</v>
      </c>
      <c r="AH93">
        <v>0</v>
      </c>
      <c r="AI93">
        <v>7.3949043885410131</v>
      </c>
      <c r="AJ93">
        <v>0</v>
      </c>
      <c r="AK93">
        <v>11.285600930390313</v>
      </c>
      <c r="AL93">
        <v>18.301795521202795</v>
      </c>
      <c r="AM93">
        <v>7.0526648361511164</v>
      </c>
      <c r="AN93">
        <v>0</v>
      </c>
      <c r="AO93">
        <v>0</v>
      </c>
      <c r="AP93">
        <v>0</v>
      </c>
      <c r="AQ93">
        <v>0</v>
      </c>
      <c r="AR93">
        <v>13.648811496556043</v>
      </c>
      <c r="AS93">
        <v>10.097259336255478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40.924569001465528</v>
      </c>
      <c r="BB93">
        <f t="shared" si="1"/>
        <v>938.13210567474459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513.89717977500584</v>
      </c>
      <c r="L94">
        <v>6.324443694117436</v>
      </c>
      <c r="M94">
        <v>63.108053804444786</v>
      </c>
      <c r="N94">
        <v>51.504559077636202</v>
      </c>
      <c r="O94">
        <v>72.686354785658935</v>
      </c>
      <c r="P94">
        <v>13.211204225550434</v>
      </c>
      <c r="Q94">
        <v>0</v>
      </c>
      <c r="R94">
        <v>18.421453601273992</v>
      </c>
      <c r="S94">
        <v>11.495999768083674</v>
      </c>
      <c r="T94">
        <v>0</v>
      </c>
      <c r="U94">
        <v>52.034697043376887</v>
      </c>
      <c r="V94">
        <v>5.1453096894537156</v>
      </c>
      <c r="W94">
        <v>11.057515720787766</v>
      </c>
      <c r="X94">
        <v>41.398989374754308</v>
      </c>
      <c r="Y94">
        <v>0</v>
      </c>
      <c r="Z94">
        <v>2.893749550407013</v>
      </c>
      <c r="AA94">
        <v>6.2033209367564179</v>
      </c>
      <c r="AB94">
        <v>0</v>
      </c>
      <c r="AC94">
        <v>0</v>
      </c>
      <c r="AD94">
        <v>0</v>
      </c>
      <c r="AE94">
        <v>7.3380631275307877</v>
      </c>
      <c r="AF94">
        <v>5.6851551282613233</v>
      </c>
      <c r="AG94">
        <v>28.87797699926946</v>
      </c>
      <c r="AH94">
        <v>0</v>
      </c>
      <c r="AI94">
        <v>7.3949043885410131</v>
      </c>
      <c r="AJ94">
        <v>0</v>
      </c>
      <c r="AK94">
        <v>11.285600930390313</v>
      </c>
      <c r="AL94">
        <v>18.301795521202795</v>
      </c>
      <c r="AM94">
        <v>7.0526648361511164</v>
      </c>
      <c r="AN94">
        <v>0</v>
      </c>
      <c r="AO94">
        <v>0</v>
      </c>
      <c r="AP94">
        <v>0</v>
      </c>
      <c r="AQ94">
        <v>0</v>
      </c>
      <c r="AR94">
        <v>13.648811496556043</v>
      </c>
      <c r="AS94">
        <v>10.097259336255478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40.924919625519266</v>
      </c>
      <c r="BB94">
        <f t="shared" si="1"/>
        <v>938.14014318594661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513.89717977500584</v>
      </c>
      <c r="L95">
        <v>6.3240727340602705</v>
      </c>
      <c r="M95">
        <v>63.108053804444786</v>
      </c>
      <c r="N95">
        <v>51.504559077636202</v>
      </c>
      <c r="O95">
        <v>72.686354785658935</v>
      </c>
      <c r="P95">
        <v>13.211204225550434</v>
      </c>
      <c r="Q95">
        <v>0</v>
      </c>
      <c r="R95">
        <v>18.421453601273992</v>
      </c>
      <c r="S95">
        <v>11.495999768083674</v>
      </c>
      <c r="T95">
        <v>0</v>
      </c>
      <c r="U95">
        <v>52.034697043376887</v>
      </c>
      <c r="V95">
        <v>5.1453096894537156</v>
      </c>
      <c r="W95">
        <v>11.057515720787766</v>
      </c>
      <c r="X95">
        <v>40.230987762151869</v>
      </c>
      <c r="Y95">
        <v>0</v>
      </c>
      <c r="Z95">
        <v>2.893749550407013</v>
      </c>
      <c r="AA95">
        <v>6.2033209367564179</v>
      </c>
      <c r="AB95">
        <v>0</v>
      </c>
      <c r="AC95">
        <v>0</v>
      </c>
      <c r="AD95">
        <v>0</v>
      </c>
      <c r="AE95">
        <v>7.3380631275307877</v>
      </c>
      <c r="AF95">
        <v>5.6851551282613233</v>
      </c>
      <c r="AG95">
        <v>28.87797699926946</v>
      </c>
      <c r="AH95">
        <v>0</v>
      </c>
      <c r="AI95">
        <v>7.3949043885410131</v>
      </c>
      <c r="AJ95">
        <v>0</v>
      </c>
      <c r="AK95">
        <v>11.285600930390313</v>
      </c>
      <c r="AL95">
        <v>9.5866549451226462</v>
      </c>
      <c r="AM95">
        <v>7.0526648361511164</v>
      </c>
      <c r="AN95">
        <v>0</v>
      </c>
      <c r="AO95">
        <v>0</v>
      </c>
      <c r="AP95">
        <v>0</v>
      </c>
      <c r="AQ95">
        <v>0</v>
      </c>
      <c r="AR95">
        <v>11.698981217282405</v>
      </c>
      <c r="AS95">
        <v>10.097259336255478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40.430285870228317</v>
      </c>
      <c r="BB95">
        <f t="shared" si="1"/>
        <v>926.80143351322408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513.89083745724349</v>
      </c>
      <c r="L96">
        <v>6.3240727340602705</v>
      </c>
      <c r="M96">
        <v>63.108053804444786</v>
      </c>
      <c r="N96">
        <v>51.504559077636202</v>
      </c>
      <c r="O96">
        <v>72.686354785658935</v>
      </c>
      <c r="P96">
        <v>13.211204225550434</v>
      </c>
      <c r="Q96">
        <v>0</v>
      </c>
      <c r="R96">
        <v>18.421453601273992</v>
      </c>
      <c r="S96">
        <v>11.495999768083674</v>
      </c>
      <c r="T96">
        <v>0</v>
      </c>
      <c r="U96">
        <v>52.034697043376887</v>
      </c>
      <c r="V96">
        <v>5.1453096894537156</v>
      </c>
      <c r="W96">
        <v>11.057515720787766</v>
      </c>
      <c r="X96">
        <v>40.230987762151869</v>
      </c>
      <c r="Y96">
        <v>0</v>
      </c>
      <c r="Z96">
        <v>2.893749550407013</v>
      </c>
      <c r="AA96">
        <v>6.2033209367564179</v>
      </c>
      <c r="AB96">
        <v>0</v>
      </c>
      <c r="AC96">
        <v>0</v>
      </c>
      <c r="AD96">
        <v>0</v>
      </c>
      <c r="AE96">
        <v>7.3380631275307877</v>
      </c>
      <c r="AF96">
        <v>5.6851551282613233</v>
      </c>
      <c r="AG96">
        <v>28.87797699926946</v>
      </c>
      <c r="AH96">
        <v>0</v>
      </c>
      <c r="AI96">
        <v>7.3949043885410131</v>
      </c>
      <c r="AJ96">
        <v>0</v>
      </c>
      <c r="AK96">
        <v>11.285600930390313</v>
      </c>
      <c r="AL96">
        <v>9.5866549451226462</v>
      </c>
      <c r="AM96">
        <v>7.0526648361511164</v>
      </c>
      <c r="AN96">
        <v>0</v>
      </c>
      <c r="AO96">
        <v>0</v>
      </c>
      <c r="AP96">
        <v>0</v>
      </c>
      <c r="AQ96">
        <v>0</v>
      </c>
      <c r="AR96">
        <v>11.698981217282405</v>
      </c>
      <c r="AS96">
        <v>10.097259336255478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40.430020761345759</v>
      </c>
      <c r="BB96">
        <f t="shared" si="1"/>
        <v>926.7953563043443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513.89261111627241</v>
      </c>
      <c r="L97">
        <v>6.3240727340602705</v>
      </c>
      <c r="M97">
        <v>63.108053804444786</v>
      </c>
      <c r="N97">
        <v>51.504559077636202</v>
      </c>
      <c r="O97">
        <v>72.686354785658935</v>
      </c>
      <c r="P97">
        <v>13.211204225550434</v>
      </c>
      <c r="Q97">
        <v>0</v>
      </c>
      <c r="R97">
        <v>18.421453601273992</v>
      </c>
      <c r="S97">
        <v>11.495999768083674</v>
      </c>
      <c r="T97">
        <v>0</v>
      </c>
      <c r="U97">
        <v>52.034697043376887</v>
      </c>
      <c r="V97">
        <v>5.1453096894537156</v>
      </c>
      <c r="W97">
        <v>11.057515720787766</v>
      </c>
      <c r="X97">
        <v>40.230987762151869</v>
      </c>
      <c r="Y97">
        <v>0</v>
      </c>
      <c r="Z97">
        <v>2.893749550407013</v>
      </c>
      <c r="AA97">
        <v>6.2033209367564179</v>
      </c>
      <c r="AB97">
        <v>0</v>
      </c>
      <c r="AC97">
        <v>0</v>
      </c>
      <c r="AD97">
        <v>0</v>
      </c>
      <c r="AE97">
        <v>7.3380631275307877</v>
      </c>
      <c r="AF97">
        <v>5.6851551282613233</v>
      </c>
      <c r="AG97">
        <v>28.87797699926946</v>
      </c>
      <c r="AH97">
        <v>0</v>
      </c>
      <c r="AI97">
        <v>1.7065166384888331</v>
      </c>
      <c r="AJ97">
        <v>0</v>
      </c>
      <c r="AK97">
        <v>11.285600930390313</v>
      </c>
      <c r="AL97">
        <v>9.5866549451226462</v>
      </c>
      <c r="AM97">
        <v>7.0526648361511164</v>
      </c>
      <c r="AN97">
        <v>0</v>
      </c>
      <c r="AO97">
        <v>0</v>
      </c>
      <c r="AP97">
        <v>0</v>
      </c>
      <c r="AQ97">
        <v>0</v>
      </c>
      <c r="AR97">
        <v>11.698981217282405</v>
      </c>
      <c r="AS97">
        <v>10.097259336255478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40.192320292340987</v>
      </c>
      <c r="BB97">
        <f t="shared" si="1"/>
        <v>921.34644268232569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513.89261111627241</v>
      </c>
      <c r="L98">
        <v>6.324443694117436</v>
      </c>
      <c r="M98">
        <v>63.108053804444786</v>
      </c>
      <c r="N98">
        <v>51.504559077636202</v>
      </c>
      <c r="O98">
        <v>72.686354785658935</v>
      </c>
      <c r="P98">
        <v>13.211204225550434</v>
      </c>
      <c r="Q98">
        <v>0</v>
      </c>
      <c r="R98">
        <v>18.421453601273992</v>
      </c>
      <c r="S98">
        <v>11.495999768083674</v>
      </c>
      <c r="T98">
        <v>0</v>
      </c>
      <c r="U98">
        <v>52.034697043376887</v>
      </c>
      <c r="V98">
        <v>5.1453096894537156</v>
      </c>
      <c r="W98">
        <v>11.057515720787766</v>
      </c>
      <c r="X98">
        <v>40.230987762151869</v>
      </c>
      <c r="Y98">
        <v>0</v>
      </c>
      <c r="Z98">
        <v>2.893749550407013</v>
      </c>
      <c r="AA98">
        <v>0</v>
      </c>
      <c r="AB98">
        <v>0</v>
      </c>
      <c r="AC98">
        <v>0</v>
      </c>
      <c r="AD98">
        <v>0</v>
      </c>
      <c r="AE98">
        <v>7.3380631275307877</v>
      </c>
      <c r="AF98">
        <v>5.6851551282613233</v>
      </c>
      <c r="AG98">
        <v>28.87797699926946</v>
      </c>
      <c r="AH98">
        <v>0</v>
      </c>
      <c r="AI98">
        <v>0</v>
      </c>
      <c r="AJ98">
        <v>0</v>
      </c>
      <c r="AK98">
        <v>11.285600930390313</v>
      </c>
      <c r="AL98">
        <v>9.5866549451226462</v>
      </c>
      <c r="AM98">
        <v>7.0526648361511164</v>
      </c>
      <c r="AN98">
        <v>0</v>
      </c>
      <c r="AO98">
        <v>0</v>
      </c>
      <c r="AP98">
        <v>0</v>
      </c>
      <c r="AQ98">
        <v>0</v>
      </c>
      <c r="AR98">
        <v>11.698981217282405</v>
      </c>
      <c r="AS98">
        <v>10.097259336255478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39.861704587826111</v>
      </c>
      <c r="BB98">
        <f t="shared" si="1"/>
        <v>913.76759177165252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11.195064038074754</v>
      </c>
      <c r="L99">
        <f t="shared" si="2"/>
        <v>6.9583021548253673E-2</v>
      </c>
      <c r="M99">
        <f t="shared" si="2"/>
        <v>1.5145932913066718</v>
      </c>
      <c r="N99">
        <f t="shared" si="2"/>
        <v>1.2361094178632699</v>
      </c>
      <c r="O99">
        <f t="shared" si="2"/>
        <v>1.744472514855816</v>
      </c>
      <c r="P99">
        <f t="shared" si="2"/>
        <v>0.37713879204504536</v>
      </c>
      <c r="Q99">
        <f t="shared" si="2"/>
        <v>0</v>
      </c>
      <c r="R99">
        <f t="shared" si="2"/>
        <v>0.44211681672736963</v>
      </c>
      <c r="S99">
        <f t="shared" si="2"/>
        <v>0.27758814410442512</v>
      </c>
      <c r="T99">
        <f t="shared" si="2"/>
        <v>0</v>
      </c>
      <c r="U99">
        <f t="shared" si="2"/>
        <v>1.248832729041045</v>
      </c>
      <c r="V99">
        <f t="shared" si="2"/>
        <v>0.12302154641913152</v>
      </c>
      <c r="W99">
        <f t="shared" si="2"/>
        <v>0.35755181104304956</v>
      </c>
      <c r="X99">
        <f t="shared" si="2"/>
        <v>1.4402233916507594</v>
      </c>
      <c r="Y99">
        <f t="shared" si="2"/>
        <v>0</v>
      </c>
      <c r="Z99">
        <f t="shared" si="2"/>
        <v>0.11013489802128981</v>
      </c>
      <c r="AA99">
        <f t="shared" si="2"/>
        <v>0.14649450981715725</v>
      </c>
      <c r="AB99">
        <f t="shared" si="2"/>
        <v>0.10663000390591733</v>
      </c>
      <c r="AC99">
        <f t="shared" si="2"/>
        <v>6.5987674878156946E-2</v>
      </c>
      <c r="AD99">
        <f t="shared" si="2"/>
        <v>4.7797675889036738E-2</v>
      </c>
      <c r="AE99">
        <f t="shared" si="2"/>
        <v>0.15599919737267795</v>
      </c>
      <c r="AF99">
        <f t="shared" si="2"/>
        <v>0.1757544878321331</v>
      </c>
      <c r="AG99">
        <f t="shared" si="2"/>
        <v>0.69307144798246678</v>
      </c>
      <c r="AH99">
        <f t="shared" si="2"/>
        <v>0.2873243626410979</v>
      </c>
      <c r="AI99">
        <f t="shared" si="2"/>
        <v>2.3891229804111871E-2</v>
      </c>
      <c r="AJ99">
        <f t="shared" si="2"/>
        <v>0</v>
      </c>
      <c r="AK99">
        <f t="shared" si="2"/>
        <v>0.27085442232936707</v>
      </c>
      <c r="AL99">
        <f t="shared" si="2"/>
        <v>0.50417088886636141</v>
      </c>
      <c r="AM99">
        <f t="shared" si="2"/>
        <v>0.16926395606762698</v>
      </c>
      <c r="AN99">
        <f t="shared" si="2"/>
        <v>0</v>
      </c>
      <c r="AO99">
        <f t="shared" si="2"/>
        <v>0</v>
      </c>
      <c r="AP99">
        <f t="shared" si="2"/>
        <v>1.2047487929868501E-2</v>
      </c>
      <c r="AQ99">
        <f t="shared" si="2"/>
        <v>0.30004312055301596</v>
      </c>
      <c r="AR99">
        <f t="shared" si="2"/>
        <v>0.44279424983030646</v>
      </c>
      <c r="AS99">
        <f t="shared" si="2"/>
        <v>0.31599670024921783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0.99712026643754359</v>
      </c>
      <c r="BB99">
        <f t="shared" si="1"/>
        <v>22.857431562211858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165.53643909935388</v>
      </c>
      <c r="L3">
        <v>43.7910085188918</v>
      </c>
      <c r="M3">
        <v>0</v>
      </c>
      <c r="N3">
        <v>29.775584001721601</v>
      </c>
      <c r="O3">
        <v>49.970564609319645</v>
      </c>
      <c r="P3">
        <v>50.732411572657043</v>
      </c>
      <c r="Q3">
        <v>0</v>
      </c>
      <c r="R3">
        <v>10.656262961416855</v>
      </c>
      <c r="S3">
        <v>6.64514687138775</v>
      </c>
      <c r="T3">
        <v>0</v>
      </c>
      <c r="U3">
        <v>277.27835253619747</v>
      </c>
      <c r="V3">
        <v>2.9748772325224664</v>
      </c>
      <c r="W3">
        <v>5.6570734519210397</v>
      </c>
      <c r="X3">
        <v>37.667879673370749</v>
      </c>
      <c r="Y3">
        <v>0</v>
      </c>
      <c r="Z3">
        <v>1.6735254685869336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6.5251866484032552</v>
      </c>
      <c r="AL3">
        <v>3.2633774072046311</v>
      </c>
      <c r="AM3">
        <v>4.0784515664788143</v>
      </c>
      <c r="AN3">
        <v>0</v>
      </c>
      <c r="AO3">
        <v>0</v>
      </c>
      <c r="AP3">
        <v>3.2710651221039451E-2</v>
      </c>
      <c r="AQ3">
        <v>0</v>
      </c>
      <c r="AR3">
        <v>13.390654151534125</v>
      </c>
      <c r="AS3">
        <v>8.3470351054059684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30.012255435853461</v>
      </c>
      <c r="BB3">
        <f>SUM(B3:AZ3)-BA3</f>
        <v>687.98428609174164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165.53643909935388</v>
      </c>
      <c r="L4">
        <v>45.397451489342437</v>
      </c>
      <c r="M4">
        <v>0</v>
      </c>
      <c r="N4">
        <v>29.775584001721601</v>
      </c>
      <c r="O4">
        <v>49.970564609319645</v>
      </c>
      <c r="P4">
        <v>50.732411572657043</v>
      </c>
      <c r="Q4">
        <v>0</v>
      </c>
      <c r="R4">
        <v>10.656262961416855</v>
      </c>
      <c r="S4">
        <v>6.64514687138775</v>
      </c>
      <c r="T4">
        <v>0</v>
      </c>
      <c r="U4">
        <v>277.27835253619747</v>
      </c>
      <c r="V4">
        <v>2.9748772325224664</v>
      </c>
      <c r="W4">
        <v>5.6570734519210397</v>
      </c>
      <c r="X4">
        <v>37.667879673370749</v>
      </c>
      <c r="Y4">
        <v>0</v>
      </c>
      <c r="Z4">
        <v>1.6735254685869336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6.5251866484032552</v>
      </c>
      <c r="AL4">
        <v>3.2633774072046311</v>
      </c>
      <c r="AM4">
        <v>4.0784515664788143</v>
      </c>
      <c r="AN4">
        <v>0</v>
      </c>
      <c r="AO4">
        <v>0</v>
      </c>
      <c r="AP4">
        <v>3.2710651221039451E-2</v>
      </c>
      <c r="AQ4">
        <v>0</v>
      </c>
      <c r="AR4">
        <v>13.390654151534125</v>
      </c>
      <c r="AS4">
        <v>8.3470351054059684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30.079404752018299</v>
      </c>
      <c r="BB4">
        <f t="shared" ref="BB4:BB67" si="0">SUM(B4:AZ4)-BA4</f>
        <v>689.52357974602751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165.53643909935388</v>
      </c>
      <c r="L5">
        <v>43.790891937043575</v>
      </c>
      <c r="M5">
        <v>0</v>
      </c>
      <c r="N5">
        <v>29.775584001721601</v>
      </c>
      <c r="O5">
        <v>49.970564609319645</v>
      </c>
      <c r="P5">
        <v>50.732411572657043</v>
      </c>
      <c r="Q5">
        <v>0</v>
      </c>
      <c r="R5">
        <v>10.656262961416855</v>
      </c>
      <c r="S5">
        <v>6.64514687138775</v>
      </c>
      <c r="T5">
        <v>0</v>
      </c>
      <c r="U5">
        <v>277.27835253619747</v>
      </c>
      <c r="V5">
        <v>2.9748772325224664</v>
      </c>
      <c r="W5">
        <v>6.4157838319730853</v>
      </c>
      <c r="X5">
        <v>37.667879673370749</v>
      </c>
      <c r="Y5">
        <v>0</v>
      </c>
      <c r="Z5">
        <v>1.6735254685869336</v>
      </c>
      <c r="AA5">
        <v>3.5875307785431012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6.5251866484032552</v>
      </c>
      <c r="AL5">
        <v>3.2633774072046311</v>
      </c>
      <c r="AM5">
        <v>4.0784515664788143</v>
      </c>
      <c r="AN5">
        <v>0</v>
      </c>
      <c r="AO5">
        <v>0</v>
      </c>
      <c r="AP5">
        <v>3.2710651221039451E-2</v>
      </c>
      <c r="AQ5">
        <v>0</v>
      </c>
      <c r="AR5">
        <v>9.5848893404299709</v>
      </c>
      <c r="AS5">
        <v>8.3470351054059684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30.034842474057335</v>
      </c>
      <c r="BB5">
        <f t="shared" si="0"/>
        <v>688.50205881918055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165.53643909935388</v>
      </c>
      <c r="L6">
        <v>43.790891937043575</v>
      </c>
      <c r="M6">
        <v>0</v>
      </c>
      <c r="N6">
        <v>29.775584001721601</v>
      </c>
      <c r="O6">
        <v>49.970564609319645</v>
      </c>
      <c r="P6">
        <v>50.732411572657043</v>
      </c>
      <c r="Q6">
        <v>0</v>
      </c>
      <c r="R6">
        <v>10.656262961416855</v>
      </c>
      <c r="S6">
        <v>6.64514687138775</v>
      </c>
      <c r="T6">
        <v>0</v>
      </c>
      <c r="U6">
        <v>277.27835253619747</v>
      </c>
      <c r="V6">
        <v>2.9748772325224664</v>
      </c>
      <c r="W6">
        <v>6.4157838319730853</v>
      </c>
      <c r="X6">
        <v>37.667879673370749</v>
      </c>
      <c r="Y6">
        <v>0</v>
      </c>
      <c r="Z6">
        <v>1.6735254685869336</v>
      </c>
      <c r="AA6">
        <v>3.5875307785431012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6.5251866484032552</v>
      </c>
      <c r="AL6">
        <v>3.2633774072046311</v>
      </c>
      <c r="AM6">
        <v>4.0784515664788143</v>
      </c>
      <c r="AN6">
        <v>0</v>
      </c>
      <c r="AO6">
        <v>0</v>
      </c>
      <c r="AP6">
        <v>3.2710651221039451E-2</v>
      </c>
      <c r="AQ6">
        <v>0</v>
      </c>
      <c r="AR6">
        <v>9.5848893404299709</v>
      </c>
      <c r="AS6">
        <v>8.3470351054059684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30.034842474057335</v>
      </c>
      <c r="BB6">
        <f t="shared" si="0"/>
        <v>688.50205881918055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101.63830938198458</v>
      </c>
      <c r="L7">
        <v>20.110042070110378</v>
      </c>
      <c r="M7">
        <v>0</v>
      </c>
      <c r="N7">
        <v>29.775584001721601</v>
      </c>
      <c r="O7">
        <v>49.970564609319645</v>
      </c>
      <c r="P7">
        <v>50.732411572657043</v>
      </c>
      <c r="Q7">
        <v>0</v>
      </c>
      <c r="R7">
        <v>10.656262961416855</v>
      </c>
      <c r="S7">
        <v>2.0245486042842575</v>
      </c>
      <c r="T7">
        <v>0</v>
      </c>
      <c r="U7">
        <v>277.27835253619747</v>
      </c>
      <c r="V7">
        <v>2.9748772325224664</v>
      </c>
      <c r="W7">
        <v>6.4157838319730853</v>
      </c>
      <c r="X7">
        <v>37.667879673370749</v>
      </c>
      <c r="Y7">
        <v>0</v>
      </c>
      <c r="Z7">
        <v>3.3470506720935078</v>
      </c>
      <c r="AA7">
        <v>3.5875307785431012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6.5251866484032552</v>
      </c>
      <c r="AL7">
        <v>3.2633774072046311</v>
      </c>
      <c r="AM7">
        <v>4.0784515664788143</v>
      </c>
      <c r="AN7">
        <v>0</v>
      </c>
      <c r="AO7">
        <v>0</v>
      </c>
      <c r="AP7">
        <v>0.16355299102483822</v>
      </c>
      <c r="AQ7">
        <v>0</v>
      </c>
      <c r="AR7">
        <v>9.5848893404299709</v>
      </c>
      <c r="AS7">
        <v>6.8699877290753486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26.194582102848315</v>
      </c>
      <c r="BB7">
        <f t="shared" si="0"/>
        <v>600.47006150596314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90.480706940931626</v>
      </c>
      <c r="L8">
        <v>20.110042070110378</v>
      </c>
      <c r="M8">
        <v>0</v>
      </c>
      <c r="N8">
        <v>29.775584001721601</v>
      </c>
      <c r="O8">
        <v>49.970564609319645</v>
      </c>
      <c r="P8">
        <v>50.732411572657043</v>
      </c>
      <c r="Q8">
        <v>0</v>
      </c>
      <c r="R8">
        <v>10.656262961416855</v>
      </c>
      <c r="S8">
        <v>2.013245250233942</v>
      </c>
      <c r="T8">
        <v>0</v>
      </c>
      <c r="U8">
        <v>277.27835253619747</v>
      </c>
      <c r="V8">
        <v>2.9748772325224664</v>
      </c>
      <c r="W8">
        <v>6.4157838319730853</v>
      </c>
      <c r="X8">
        <v>37.667879673370749</v>
      </c>
      <c r="Y8">
        <v>0</v>
      </c>
      <c r="Z8">
        <v>3.3470506720935078</v>
      </c>
      <c r="AA8">
        <v>3.5875307785431012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6.5251866484032552</v>
      </c>
      <c r="AL8">
        <v>3.2633774072046311</v>
      </c>
      <c r="AM8">
        <v>4.0784515664788143</v>
      </c>
      <c r="AN8">
        <v>0</v>
      </c>
      <c r="AO8">
        <v>0</v>
      </c>
      <c r="AP8">
        <v>0.16355299102483822</v>
      </c>
      <c r="AQ8">
        <v>0</v>
      </c>
      <c r="AR8">
        <v>9.5848893404299709</v>
      </c>
      <c r="AS8">
        <v>6.8699877290753486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25.727721840613007</v>
      </c>
      <c r="BB8">
        <f t="shared" si="0"/>
        <v>589.76801597309532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80.421199377582852</v>
      </c>
      <c r="L9">
        <v>20.110042070110378</v>
      </c>
      <c r="M9">
        <v>0</v>
      </c>
      <c r="N9">
        <v>29.775584001721601</v>
      </c>
      <c r="O9">
        <v>49.970564609319645</v>
      </c>
      <c r="P9">
        <v>50.732411572657043</v>
      </c>
      <c r="Q9">
        <v>0</v>
      </c>
      <c r="R9">
        <v>10.656262961416855</v>
      </c>
      <c r="S9">
        <v>2.07496621735616</v>
      </c>
      <c r="T9">
        <v>0</v>
      </c>
      <c r="U9">
        <v>277.27835253619747</v>
      </c>
      <c r="V9">
        <v>2.9748772325224664</v>
      </c>
      <c r="W9">
        <v>6.4157838319730853</v>
      </c>
      <c r="X9">
        <v>37.667879673370749</v>
      </c>
      <c r="Y9">
        <v>0</v>
      </c>
      <c r="Z9">
        <v>3.3470506720935078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6.5251866484032552</v>
      </c>
      <c r="AL9">
        <v>3.2633774072046311</v>
      </c>
      <c r="AM9">
        <v>4.0784515664788143</v>
      </c>
      <c r="AN9">
        <v>0</v>
      </c>
      <c r="AO9">
        <v>0</v>
      </c>
      <c r="AP9">
        <v>0.16355299102483822</v>
      </c>
      <c r="AQ9">
        <v>0</v>
      </c>
      <c r="AR9">
        <v>7.3296211667710276</v>
      </c>
      <c r="AS9">
        <v>8.3470351054059684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25.127325945019308</v>
      </c>
      <c r="BB9">
        <f t="shared" si="0"/>
        <v>576.00487369659118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80.421199377582852</v>
      </c>
      <c r="L10">
        <v>20.110042070110378</v>
      </c>
      <c r="M10">
        <v>0</v>
      </c>
      <c r="N10">
        <v>29.775584001721601</v>
      </c>
      <c r="O10">
        <v>49.970564609319645</v>
      </c>
      <c r="P10">
        <v>50.732411572657043</v>
      </c>
      <c r="Q10">
        <v>0</v>
      </c>
      <c r="R10">
        <v>10.65659966328635</v>
      </c>
      <c r="S10">
        <v>2.07496621735616</v>
      </c>
      <c r="T10">
        <v>0</v>
      </c>
      <c r="U10">
        <v>277.27835253619747</v>
      </c>
      <c r="V10">
        <v>2.972824426897994</v>
      </c>
      <c r="W10">
        <v>7.8354970209805836</v>
      </c>
      <c r="X10">
        <v>37.673959785595535</v>
      </c>
      <c r="Y10">
        <v>0</v>
      </c>
      <c r="Z10">
        <v>3.3470506720935078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6.5251866484032552</v>
      </c>
      <c r="AL10">
        <v>3.2633774072046311</v>
      </c>
      <c r="AM10">
        <v>4.0784515664788143</v>
      </c>
      <c r="AN10">
        <v>0</v>
      </c>
      <c r="AO10">
        <v>0</v>
      </c>
      <c r="AP10">
        <v>0.16355299102483822</v>
      </c>
      <c r="AQ10">
        <v>0</v>
      </c>
      <c r="AR10">
        <v>7.3296211667710276</v>
      </c>
      <c r="AS10">
        <v>8.3470351054059684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25.186852371873854</v>
      </c>
      <c r="BB10">
        <f t="shared" si="0"/>
        <v>577.369424467214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80.421916001693162</v>
      </c>
      <c r="L11">
        <v>20.36027846885176</v>
      </c>
      <c r="M11">
        <v>0</v>
      </c>
      <c r="N11">
        <v>29.775584001721601</v>
      </c>
      <c r="O11">
        <v>49.970564609319645</v>
      </c>
      <c r="P11">
        <v>50.732411572657043</v>
      </c>
      <c r="Q11">
        <v>0</v>
      </c>
      <c r="R11">
        <v>10.65659966328635</v>
      </c>
      <c r="S11">
        <v>2.0851928501602179</v>
      </c>
      <c r="T11">
        <v>0</v>
      </c>
      <c r="U11">
        <v>277.27835253619747</v>
      </c>
      <c r="V11">
        <v>2.972824426897994</v>
      </c>
      <c r="W11">
        <v>7.8354970209805836</v>
      </c>
      <c r="X11">
        <v>37.673959785595535</v>
      </c>
      <c r="Y11">
        <v>0</v>
      </c>
      <c r="Z11">
        <v>3.3470506720935078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6.5251866484032552</v>
      </c>
      <c r="AL11">
        <v>6.2300840446498418</v>
      </c>
      <c r="AM11">
        <v>4.0784515664788143</v>
      </c>
      <c r="AN11">
        <v>0</v>
      </c>
      <c r="AO11">
        <v>0</v>
      </c>
      <c r="AP11">
        <v>0.16355299102483822</v>
      </c>
      <c r="AQ11">
        <v>0</v>
      </c>
      <c r="AR11">
        <v>13.390654151534125</v>
      </c>
      <c r="AS11">
        <v>8.3470351054059684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25.575129197688568</v>
      </c>
      <c r="BB11">
        <f t="shared" si="0"/>
        <v>586.2700669192634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80.420898594343441</v>
      </c>
      <c r="L12">
        <v>20.36027846885176</v>
      </c>
      <c r="M12">
        <v>0</v>
      </c>
      <c r="N12">
        <v>29.775584001721601</v>
      </c>
      <c r="O12">
        <v>49.970564609319645</v>
      </c>
      <c r="P12">
        <v>50.732411572657043</v>
      </c>
      <c r="Q12">
        <v>0</v>
      </c>
      <c r="R12">
        <v>10.65659966328635</v>
      </c>
      <c r="S12">
        <v>2.0851928501602179</v>
      </c>
      <c r="T12">
        <v>0</v>
      </c>
      <c r="U12">
        <v>277.27835253619747</v>
      </c>
      <c r="V12">
        <v>2.972824426897994</v>
      </c>
      <c r="W12">
        <v>7.8354970209805836</v>
      </c>
      <c r="X12">
        <v>37.673959785595535</v>
      </c>
      <c r="Y12">
        <v>0</v>
      </c>
      <c r="Z12">
        <v>3.3470506720935078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6.5251866484032552</v>
      </c>
      <c r="AL12">
        <v>20.766946462116472</v>
      </c>
      <c r="AM12">
        <v>4.0784515664788143</v>
      </c>
      <c r="AN12">
        <v>0</v>
      </c>
      <c r="AO12">
        <v>0</v>
      </c>
      <c r="AP12">
        <v>0.16355299102483822</v>
      </c>
      <c r="AQ12">
        <v>0</v>
      </c>
      <c r="AR12">
        <v>13.390654151534125</v>
      </c>
      <c r="AS12">
        <v>5.4959903423084944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26.063553848013985</v>
      </c>
      <c r="BB12">
        <f t="shared" si="0"/>
        <v>597.46644251595728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80.422055940171504</v>
      </c>
      <c r="L13">
        <v>20.36027846885176</v>
      </c>
      <c r="M13">
        <v>0</v>
      </c>
      <c r="N13">
        <v>29.775584001721601</v>
      </c>
      <c r="O13">
        <v>49.970564609319645</v>
      </c>
      <c r="P13">
        <v>50.732411572657043</v>
      </c>
      <c r="Q13">
        <v>0</v>
      </c>
      <c r="R13">
        <v>10.656262961416855</v>
      </c>
      <c r="S13">
        <v>2.013245250233942</v>
      </c>
      <c r="T13">
        <v>0</v>
      </c>
      <c r="U13">
        <v>277.27835253619747</v>
      </c>
      <c r="V13">
        <v>2.9748772325224664</v>
      </c>
      <c r="W13">
        <v>8.6167396150803555</v>
      </c>
      <c r="X13">
        <v>37.667879673370749</v>
      </c>
      <c r="Y13">
        <v>0</v>
      </c>
      <c r="Z13">
        <v>3.3470506720935078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6.5251866484032552</v>
      </c>
      <c r="AL13">
        <v>20.766946462116472</v>
      </c>
      <c r="AM13">
        <v>4.0784515664788143</v>
      </c>
      <c r="AN13">
        <v>0</v>
      </c>
      <c r="AO13">
        <v>0</v>
      </c>
      <c r="AP13">
        <v>0.16355299102483822</v>
      </c>
      <c r="AQ13">
        <v>0</v>
      </c>
      <c r="AR13">
        <v>7.3296211667710276</v>
      </c>
      <c r="AS13">
        <v>5.4959903423084944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25.839717161508915</v>
      </c>
      <c r="BB13">
        <f t="shared" si="0"/>
        <v>592.33533454923099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80.429972079449612</v>
      </c>
      <c r="L14">
        <v>20.36027846885176</v>
      </c>
      <c r="M14">
        <v>0</v>
      </c>
      <c r="N14">
        <v>29.775584001721601</v>
      </c>
      <c r="O14">
        <v>49.970564609319645</v>
      </c>
      <c r="P14">
        <v>50.732411572657043</v>
      </c>
      <c r="Q14">
        <v>0</v>
      </c>
      <c r="R14">
        <v>10.656262961416855</v>
      </c>
      <c r="S14">
        <v>2.013245250233942</v>
      </c>
      <c r="T14">
        <v>0</v>
      </c>
      <c r="U14">
        <v>277.27835253619747</v>
      </c>
      <c r="V14">
        <v>2.9748772325224664</v>
      </c>
      <c r="W14">
        <v>8.6167396150803555</v>
      </c>
      <c r="X14">
        <v>37.667879673370749</v>
      </c>
      <c r="Y14">
        <v>0</v>
      </c>
      <c r="Z14">
        <v>3.3470506720935078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6.5251866484032552</v>
      </c>
      <c r="AL14">
        <v>20.766946462116472</v>
      </c>
      <c r="AM14">
        <v>4.0784515664788143</v>
      </c>
      <c r="AN14">
        <v>0</v>
      </c>
      <c r="AO14">
        <v>0</v>
      </c>
      <c r="AP14">
        <v>0.16355299102483822</v>
      </c>
      <c r="AQ14">
        <v>0</v>
      </c>
      <c r="AR14">
        <v>7.3296211667710276</v>
      </c>
      <c r="AS14">
        <v>5.4959903423084944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25.84004805613074</v>
      </c>
      <c r="BB14">
        <f t="shared" si="0"/>
        <v>592.34291979388729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81.088761694431653</v>
      </c>
      <c r="L15">
        <v>20.152500125202394</v>
      </c>
      <c r="M15">
        <v>0</v>
      </c>
      <c r="N15">
        <v>29.775584001721601</v>
      </c>
      <c r="O15">
        <v>49.970564609319645</v>
      </c>
      <c r="P15">
        <v>50.732411572657043</v>
      </c>
      <c r="Q15">
        <v>0</v>
      </c>
      <c r="R15">
        <v>10.656262961416855</v>
      </c>
      <c r="S15">
        <v>2.013245250233942</v>
      </c>
      <c r="T15">
        <v>0</v>
      </c>
      <c r="U15">
        <v>277.27835253619747</v>
      </c>
      <c r="V15">
        <v>2.9748772325224664</v>
      </c>
      <c r="W15">
        <v>8.6167396150803555</v>
      </c>
      <c r="X15">
        <v>37.667879673370749</v>
      </c>
      <c r="Y15">
        <v>0</v>
      </c>
      <c r="Z15">
        <v>1.6735254685869336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6.5251866484032552</v>
      </c>
      <c r="AL15">
        <v>20.766946462116472</v>
      </c>
      <c r="AM15">
        <v>4.0784515664788143</v>
      </c>
      <c r="AN15">
        <v>0</v>
      </c>
      <c r="AO15">
        <v>0</v>
      </c>
      <c r="AP15">
        <v>0.16355299102483822</v>
      </c>
      <c r="AQ15">
        <v>0</v>
      </c>
      <c r="AR15">
        <v>13.390654151534125</v>
      </c>
      <c r="AS15">
        <v>8.3470351054059684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26.161471823626446</v>
      </c>
      <c r="BB15">
        <f t="shared" si="0"/>
        <v>599.71105984207827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80.421239043798025</v>
      </c>
      <c r="L16">
        <v>20.152500125202394</v>
      </c>
      <c r="M16">
        <v>0</v>
      </c>
      <c r="N16">
        <v>29.775584001721601</v>
      </c>
      <c r="O16">
        <v>49.970564609319645</v>
      </c>
      <c r="P16">
        <v>50.732411572657043</v>
      </c>
      <c r="Q16">
        <v>0</v>
      </c>
      <c r="R16">
        <v>10.656262961416855</v>
      </c>
      <c r="S16">
        <v>2.013245250233942</v>
      </c>
      <c r="T16">
        <v>0</v>
      </c>
      <c r="U16">
        <v>277.27835253619747</v>
      </c>
      <c r="V16">
        <v>2.9748772325224664</v>
      </c>
      <c r="W16">
        <v>8.6167396150803555</v>
      </c>
      <c r="X16">
        <v>37.667879673370749</v>
      </c>
      <c r="Y16">
        <v>0</v>
      </c>
      <c r="Z16">
        <v>1.6735254685869336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6.5251866484032552</v>
      </c>
      <c r="AL16">
        <v>6.2300840446498418</v>
      </c>
      <c r="AM16">
        <v>4.0784515664788143</v>
      </c>
      <c r="AN16">
        <v>0</v>
      </c>
      <c r="AO16">
        <v>0</v>
      </c>
      <c r="AP16">
        <v>0.16355299102483822</v>
      </c>
      <c r="AQ16">
        <v>0</v>
      </c>
      <c r="AR16">
        <v>13.390654151534125</v>
      </c>
      <c r="AS16">
        <v>8.3470351054059684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25.525928527779854</v>
      </c>
      <c r="BB16">
        <f t="shared" si="0"/>
        <v>585.14221806982459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94.552728630635286</v>
      </c>
      <c r="L17">
        <v>20.330211319610232</v>
      </c>
      <c r="M17">
        <v>0</v>
      </c>
      <c r="N17">
        <v>29.775584001721601</v>
      </c>
      <c r="O17">
        <v>49.970564609319645</v>
      </c>
      <c r="P17">
        <v>50.732411572657043</v>
      </c>
      <c r="Q17">
        <v>0</v>
      </c>
      <c r="R17">
        <v>10.656262961416855</v>
      </c>
      <c r="S17">
        <v>2.013245250233942</v>
      </c>
      <c r="T17">
        <v>0</v>
      </c>
      <c r="U17">
        <v>277.27835253619747</v>
      </c>
      <c r="V17">
        <v>2.9748772325224664</v>
      </c>
      <c r="W17">
        <v>6.4157838319730853</v>
      </c>
      <c r="X17">
        <v>37.667879673370749</v>
      </c>
      <c r="Y17">
        <v>0</v>
      </c>
      <c r="Z17">
        <v>1.6735254685869336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6.5251866484032552</v>
      </c>
      <c r="AL17">
        <v>3.2633774072046311</v>
      </c>
      <c r="AM17">
        <v>4.0784515664788143</v>
      </c>
      <c r="AN17">
        <v>0</v>
      </c>
      <c r="AO17">
        <v>0</v>
      </c>
      <c r="AP17">
        <v>0.16355299102483822</v>
      </c>
      <c r="AQ17">
        <v>0</v>
      </c>
      <c r="AR17">
        <v>9.5848893404299709</v>
      </c>
      <c r="AS17">
        <v>8.3470351054059684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25.748963862152657</v>
      </c>
      <c r="BB17">
        <f t="shared" si="0"/>
        <v>590.25495628504018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89.303551983116478</v>
      </c>
      <c r="L18">
        <v>20.330211319610232</v>
      </c>
      <c r="M18">
        <v>0</v>
      </c>
      <c r="N18">
        <v>29.775584001721601</v>
      </c>
      <c r="O18">
        <v>49.970564609319645</v>
      </c>
      <c r="P18">
        <v>50.732411572657043</v>
      </c>
      <c r="Q18">
        <v>0</v>
      </c>
      <c r="R18">
        <v>10.656262961416855</v>
      </c>
      <c r="S18">
        <v>2.013245250233942</v>
      </c>
      <c r="T18">
        <v>0</v>
      </c>
      <c r="U18">
        <v>277.27835253619747</v>
      </c>
      <c r="V18">
        <v>2.9748772325224664</v>
      </c>
      <c r="W18">
        <v>6.4157838319730853</v>
      </c>
      <c r="X18">
        <v>37.667879673370749</v>
      </c>
      <c r="Y18">
        <v>0</v>
      </c>
      <c r="Z18">
        <v>1.6735254685869336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6.5251866484032552</v>
      </c>
      <c r="AL18">
        <v>3.2633774072046311</v>
      </c>
      <c r="AM18">
        <v>4.0784515664788143</v>
      </c>
      <c r="AN18">
        <v>0</v>
      </c>
      <c r="AO18">
        <v>0</v>
      </c>
      <c r="AP18">
        <v>0.16355299102483822</v>
      </c>
      <c r="AQ18">
        <v>0</v>
      </c>
      <c r="AR18">
        <v>9.5848893404299709</v>
      </c>
      <c r="AS18">
        <v>6.1829890356919215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25.439091152572317</v>
      </c>
      <c r="BB18">
        <f t="shared" si="0"/>
        <v>583.1516062773876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105.05982953365469</v>
      </c>
      <c r="L19">
        <v>20.330211319610232</v>
      </c>
      <c r="M19">
        <v>0</v>
      </c>
      <c r="N19">
        <v>29.775584001721601</v>
      </c>
      <c r="O19">
        <v>49.970564609319645</v>
      </c>
      <c r="P19">
        <v>50.732411572657043</v>
      </c>
      <c r="Q19">
        <v>0</v>
      </c>
      <c r="R19">
        <v>10.656262961416855</v>
      </c>
      <c r="S19">
        <v>6.6392869583239849</v>
      </c>
      <c r="T19">
        <v>0</v>
      </c>
      <c r="U19">
        <v>277.27835253619747</v>
      </c>
      <c r="V19">
        <v>2.9748772325224664</v>
      </c>
      <c r="W19">
        <v>6.4157838319730853</v>
      </c>
      <c r="X19">
        <v>37.667879673370749</v>
      </c>
      <c r="Y19">
        <v>0</v>
      </c>
      <c r="Z19">
        <v>1.6735254685869336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6.5251866484032552</v>
      </c>
      <c r="AL19">
        <v>6.2300840446498418</v>
      </c>
      <c r="AM19">
        <v>4.0784515664788143</v>
      </c>
      <c r="AN19">
        <v>0</v>
      </c>
      <c r="AO19">
        <v>0</v>
      </c>
      <c r="AP19">
        <v>0.16355299102483822</v>
      </c>
      <c r="AQ19">
        <v>0</v>
      </c>
      <c r="AR19">
        <v>9.5848893404299709</v>
      </c>
      <c r="AS19">
        <v>6.1829890356919215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26.415080435028194</v>
      </c>
      <c r="BB19">
        <f t="shared" si="0"/>
        <v>605.52464289100521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105.05912414228644</v>
      </c>
      <c r="L20">
        <v>20.330211319610232</v>
      </c>
      <c r="M20">
        <v>0</v>
      </c>
      <c r="N20">
        <v>29.775584001721601</v>
      </c>
      <c r="O20">
        <v>49.970564609319645</v>
      </c>
      <c r="P20">
        <v>50.732411572657043</v>
      </c>
      <c r="Q20">
        <v>0</v>
      </c>
      <c r="R20">
        <v>10.656262961416855</v>
      </c>
      <c r="S20">
        <v>6.64514687138775</v>
      </c>
      <c r="T20">
        <v>0</v>
      </c>
      <c r="U20">
        <v>277.27835253619747</v>
      </c>
      <c r="V20">
        <v>2.9748772325224664</v>
      </c>
      <c r="W20">
        <v>6.4157838319730853</v>
      </c>
      <c r="X20">
        <v>37.667879673370749</v>
      </c>
      <c r="Y20">
        <v>0</v>
      </c>
      <c r="Z20">
        <v>1.6735254685869336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6.5251866484032552</v>
      </c>
      <c r="AL20">
        <v>6.2300840446498418</v>
      </c>
      <c r="AM20">
        <v>4.0784515664788143</v>
      </c>
      <c r="AN20">
        <v>0</v>
      </c>
      <c r="AO20">
        <v>0</v>
      </c>
      <c r="AP20">
        <v>0.16355299102483822</v>
      </c>
      <c r="AQ20">
        <v>0</v>
      </c>
      <c r="AR20">
        <v>9.5848893404299709</v>
      </c>
      <c r="AS20">
        <v>6.1829890356919215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26.415295894035069</v>
      </c>
      <c r="BB20">
        <f t="shared" si="0"/>
        <v>605.52958195369388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94.553034515858386</v>
      </c>
      <c r="L21">
        <v>21.008209516943957</v>
      </c>
      <c r="M21">
        <v>0</v>
      </c>
      <c r="N21">
        <v>29.775584001721601</v>
      </c>
      <c r="O21">
        <v>49.970564609319645</v>
      </c>
      <c r="P21">
        <v>50.732411572657043</v>
      </c>
      <c r="Q21">
        <v>0</v>
      </c>
      <c r="R21">
        <v>10.656262961416855</v>
      </c>
      <c r="S21">
        <v>6.64514687138775</v>
      </c>
      <c r="T21">
        <v>0</v>
      </c>
      <c r="U21">
        <v>277.27835253619747</v>
      </c>
      <c r="V21">
        <v>2.9748772325224664</v>
      </c>
      <c r="W21">
        <v>6.4157838319730853</v>
      </c>
      <c r="X21">
        <v>37.667879673370749</v>
      </c>
      <c r="Y21">
        <v>0</v>
      </c>
      <c r="Z21">
        <v>1.966209705698184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6.5251866484032552</v>
      </c>
      <c r="AL21">
        <v>6.2300840446498418</v>
      </c>
      <c r="AM21">
        <v>4.0784515664788143</v>
      </c>
      <c r="AN21">
        <v>0</v>
      </c>
      <c r="AO21">
        <v>0</v>
      </c>
      <c r="AP21">
        <v>0.16355299102483822</v>
      </c>
      <c r="AQ21">
        <v>0</v>
      </c>
      <c r="AR21">
        <v>13.390654151534125</v>
      </c>
      <c r="AS21">
        <v>8.3470351054059684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26.266253968228362</v>
      </c>
      <c r="BB21">
        <f t="shared" si="0"/>
        <v>602.11302756833572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94.552351449231736</v>
      </c>
      <c r="L22">
        <v>21.008344631035701</v>
      </c>
      <c r="M22">
        <v>0</v>
      </c>
      <c r="N22">
        <v>29.775584001721601</v>
      </c>
      <c r="O22">
        <v>49.970564609319645</v>
      </c>
      <c r="P22">
        <v>50.732411572657043</v>
      </c>
      <c r="Q22">
        <v>0</v>
      </c>
      <c r="R22">
        <v>10.656262961416855</v>
      </c>
      <c r="S22">
        <v>6.64514687138775</v>
      </c>
      <c r="T22">
        <v>0</v>
      </c>
      <c r="U22">
        <v>277.27835253619747</v>
      </c>
      <c r="V22">
        <v>2.9748772325224664</v>
      </c>
      <c r="W22">
        <v>6.4157838319730853</v>
      </c>
      <c r="X22">
        <v>37.667879673370749</v>
      </c>
      <c r="Y22">
        <v>0</v>
      </c>
      <c r="Z22">
        <v>1.966209705698184</v>
      </c>
      <c r="AA22">
        <v>0</v>
      </c>
      <c r="AB22">
        <v>0.86220351909830928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6.5251866484032552</v>
      </c>
      <c r="AL22">
        <v>6.2300840446498418</v>
      </c>
      <c r="AM22">
        <v>4.0784515664788143</v>
      </c>
      <c r="AN22">
        <v>0</v>
      </c>
      <c r="AO22">
        <v>0</v>
      </c>
      <c r="AP22">
        <v>9.8131688582759335E-2</v>
      </c>
      <c r="AQ22">
        <v>0</v>
      </c>
      <c r="AR22">
        <v>13.390654151534125</v>
      </c>
      <c r="AS22">
        <v>8.3470351054059684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26.299536560468646</v>
      </c>
      <c r="BB22">
        <f t="shared" si="0"/>
        <v>602.87597924021668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162.12019630916811</v>
      </c>
      <c r="L23">
        <v>41.650450469238045</v>
      </c>
      <c r="M23">
        <v>0</v>
      </c>
      <c r="N23">
        <v>29.775584001721601</v>
      </c>
      <c r="O23">
        <v>49.970564609319645</v>
      </c>
      <c r="P23">
        <v>50.732411572657043</v>
      </c>
      <c r="Q23">
        <v>0</v>
      </c>
      <c r="R23">
        <v>10.656262961416855</v>
      </c>
      <c r="S23">
        <v>6.64514687138775</v>
      </c>
      <c r="T23">
        <v>0</v>
      </c>
      <c r="U23">
        <v>277.27835253619747</v>
      </c>
      <c r="V23">
        <v>2.9748772325224664</v>
      </c>
      <c r="W23">
        <v>6.4157838319730853</v>
      </c>
      <c r="X23">
        <v>37.667879673370749</v>
      </c>
      <c r="Y23">
        <v>0</v>
      </c>
      <c r="Z23">
        <v>2.2470968065122103</v>
      </c>
      <c r="AA23">
        <v>0</v>
      </c>
      <c r="AB23">
        <v>3.3798367113337502</v>
      </c>
      <c r="AC23">
        <v>2.5003612247964937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6.5251866484032552</v>
      </c>
      <c r="AL23">
        <v>6.2300840446498418</v>
      </c>
      <c r="AM23">
        <v>4.0784515664788143</v>
      </c>
      <c r="AN23">
        <v>0</v>
      </c>
      <c r="AO23">
        <v>0</v>
      </c>
      <c r="AP23">
        <v>0</v>
      </c>
      <c r="AQ23">
        <v>0</v>
      </c>
      <c r="AR23">
        <v>9.5848893404299709</v>
      </c>
      <c r="AS23">
        <v>7.9004860342308492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30.026357122234757</v>
      </c>
      <c r="BB23">
        <f t="shared" si="0"/>
        <v>688.30754532357321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165.53712807087044</v>
      </c>
      <c r="L24">
        <v>43.341372850507874</v>
      </c>
      <c r="M24">
        <v>0</v>
      </c>
      <c r="N24">
        <v>29.775584001721601</v>
      </c>
      <c r="O24">
        <v>49.970564609319645</v>
      </c>
      <c r="P24">
        <v>50.732411572657043</v>
      </c>
      <c r="Q24">
        <v>0</v>
      </c>
      <c r="R24">
        <v>10.656262961416855</v>
      </c>
      <c r="S24">
        <v>6.64514687138775</v>
      </c>
      <c r="T24">
        <v>0</v>
      </c>
      <c r="U24">
        <v>277.27835253619747</v>
      </c>
      <c r="V24">
        <v>2.9748772325224664</v>
      </c>
      <c r="W24">
        <v>6.4157838319730853</v>
      </c>
      <c r="X24">
        <v>37.667879673370749</v>
      </c>
      <c r="Y24">
        <v>0</v>
      </c>
      <c r="Z24">
        <v>2.2470968065122103</v>
      </c>
      <c r="AA24">
        <v>3.5875307785431012</v>
      </c>
      <c r="AB24">
        <v>3.3798367113337502</v>
      </c>
      <c r="AC24">
        <v>2.5003612247964937</v>
      </c>
      <c r="AD24">
        <v>0</v>
      </c>
      <c r="AE24">
        <v>0</v>
      </c>
      <c r="AF24">
        <v>0</v>
      </c>
      <c r="AG24">
        <v>0</v>
      </c>
      <c r="AH24">
        <v>2.4432610360050098</v>
      </c>
      <c r="AI24">
        <v>0</v>
      </c>
      <c r="AJ24">
        <v>0</v>
      </c>
      <c r="AK24">
        <v>6.5251866484032552</v>
      </c>
      <c r="AL24">
        <v>6.2300840446498418</v>
      </c>
      <c r="AM24">
        <v>4.0784515664788143</v>
      </c>
      <c r="AN24">
        <v>0</v>
      </c>
      <c r="AO24">
        <v>0</v>
      </c>
      <c r="AP24">
        <v>0</v>
      </c>
      <c r="AQ24">
        <v>0</v>
      </c>
      <c r="AR24">
        <v>9.5848893404299709</v>
      </c>
      <c r="AS24">
        <v>7.9004860342308492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30.491952523259108</v>
      </c>
      <c r="BB24">
        <f t="shared" si="0"/>
        <v>698.98059588006913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165.53712807087044</v>
      </c>
      <c r="L25">
        <v>43.790410595658578</v>
      </c>
      <c r="M25">
        <v>0</v>
      </c>
      <c r="N25">
        <v>29.775584001721601</v>
      </c>
      <c r="O25">
        <v>49.970564609319645</v>
      </c>
      <c r="P25">
        <v>50.732411572657043</v>
      </c>
      <c r="Q25">
        <v>0</v>
      </c>
      <c r="R25">
        <v>10.656262961416855</v>
      </c>
      <c r="S25">
        <v>6.64514687138775</v>
      </c>
      <c r="T25">
        <v>0</v>
      </c>
      <c r="U25">
        <v>277.27835253619747</v>
      </c>
      <c r="V25">
        <v>2.9748772325224664</v>
      </c>
      <c r="W25">
        <v>5.6570734519210397</v>
      </c>
      <c r="X25">
        <v>37.667879673370749</v>
      </c>
      <c r="Y25">
        <v>0</v>
      </c>
      <c r="Z25">
        <v>2.2470968065122103</v>
      </c>
      <c r="AA25">
        <v>3.5875307785431012</v>
      </c>
      <c r="AB25">
        <v>3.3798367113337502</v>
      </c>
      <c r="AC25">
        <v>2.5003612247964937</v>
      </c>
      <c r="AD25">
        <v>0</v>
      </c>
      <c r="AE25">
        <v>0</v>
      </c>
      <c r="AF25">
        <v>0</v>
      </c>
      <c r="AG25">
        <v>0</v>
      </c>
      <c r="AH25">
        <v>5.3751744868503444</v>
      </c>
      <c r="AI25">
        <v>0</v>
      </c>
      <c r="AJ25">
        <v>0</v>
      </c>
      <c r="AK25">
        <v>6.5251866484032552</v>
      </c>
      <c r="AL25">
        <v>6.2300840446498418</v>
      </c>
      <c r="AM25">
        <v>4.0784515664788143</v>
      </c>
      <c r="AN25">
        <v>0</v>
      </c>
      <c r="AO25">
        <v>0</v>
      </c>
      <c r="AP25">
        <v>0</v>
      </c>
      <c r="AQ25">
        <v>0</v>
      </c>
      <c r="AR25">
        <v>9.5848893404299709</v>
      </c>
      <c r="AS25">
        <v>7.9004860342308492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30.601562189365566</v>
      </c>
      <c r="BB25">
        <f t="shared" si="0"/>
        <v>701.49322702990673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165.53712807087044</v>
      </c>
      <c r="L26">
        <v>43.790410595658578</v>
      </c>
      <c r="M26">
        <v>0</v>
      </c>
      <c r="N26">
        <v>29.775584001721601</v>
      </c>
      <c r="O26">
        <v>49.970564609319645</v>
      </c>
      <c r="P26">
        <v>50.732411572657043</v>
      </c>
      <c r="Q26">
        <v>0</v>
      </c>
      <c r="R26">
        <v>10.656262961416855</v>
      </c>
      <c r="S26">
        <v>6.64514687138775</v>
      </c>
      <c r="T26">
        <v>0</v>
      </c>
      <c r="U26">
        <v>277.27835253619747</v>
      </c>
      <c r="V26">
        <v>2.9748772325224664</v>
      </c>
      <c r="W26">
        <v>5.6570734519210397</v>
      </c>
      <c r="X26">
        <v>37.667879673370749</v>
      </c>
      <c r="Y26">
        <v>0</v>
      </c>
      <c r="Z26">
        <v>2.2470968065122103</v>
      </c>
      <c r="AA26">
        <v>3.5875307785431012</v>
      </c>
      <c r="AB26">
        <v>3.3798367113337502</v>
      </c>
      <c r="AC26">
        <v>2.5003612247964937</v>
      </c>
      <c r="AD26">
        <v>0</v>
      </c>
      <c r="AE26">
        <v>0</v>
      </c>
      <c r="AF26">
        <v>0</v>
      </c>
      <c r="AG26">
        <v>0</v>
      </c>
      <c r="AH26">
        <v>11.019107451471509</v>
      </c>
      <c r="AI26">
        <v>0</v>
      </c>
      <c r="AJ26">
        <v>0</v>
      </c>
      <c r="AK26">
        <v>6.5251866484032552</v>
      </c>
      <c r="AL26">
        <v>6.2300840446498418</v>
      </c>
      <c r="AM26">
        <v>4.0784515664788143</v>
      </c>
      <c r="AN26">
        <v>0</v>
      </c>
      <c r="AO26">
        <v>0</v>
      </c>
      <c r="AP26">
        <v>0</v>
      </c>
      <c r="AQ26">
        <v>0</v>
      </c>
      <c r="AR26">
        <v>9.5848893404299709</v>
      </c>
      <c r="AS26">
        <v>7.9004860342308492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30.837478587286732</v>
      </c>
      <c r="BB26">
        <f t="shared" si="0"/>
        <v>706.90124359660683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165.53712807087044</v>
      </c>
      <c r="L27">
        <v>43.790410595658578</v>
      </c>
      <c r="M27">
        <v>0</v>
      </c>
      <c r="N27">
        <v>29.775584001721601</v>
      </c>
      <c r="O27">
        <v>49.970564609319645</v>
      </c>
      <c r="P27">
        <v>50.732411572657043</v>
      </c>
      <c r="Q27">
        <v>0</v>
      </c>
      <c r="R27">
        <v>10.656262961416855</v>
      </c>
      <c r="S27">
        <v>6.64514687138775</v>
      </c>
      <c r="T27">
        <v>0</v>
      </c>
      <c r="U27">
        <v>277.27835253619747</v>
      </c>
      <c r="V27">
        <v>2.9748772325224664</v>
      </c>
      <c r="W27">
        <v>5.6570734519210397</v>
      </c>
      <c r="X27">
        <v>37.667879673370749</v>
      </c>
      <c r="Y27">
        <v>0</v>
      </c>
      <c r="Z27">
        <v>2.2470968065122103</v>
      </c>
      <c r="AA27">
        <v>3.5875307785431012</v>
      </c>
      <c r="AB27">
        <v>3.3798367113337502</v>
      </c>
      <c r="AC27">
        <v>2.5003612247964937</v>
      </c>
      <c r="AD27">
        <v>0</v>
      </c>
      <c r="AE27">
        <v>4.2434931692757258</v>
      </c>
      <c r="AF27">
        <v>0</v>
      </c>
      <c r="AG27">
        <v>0</v>
      </c>
      <c r="AH27">
        <v>17.102827771133374</v>
      </c>
      <c r="AI27">
        <v>0.98668556981840949</v>
      </c>
      <c r="AJ27">
        <v>0</v>
      </c>
      <c r="AK27">
        <v>6.5251866484032552</v>
      </c>
      <c r="AL27">
        <v>3.2633774072046311</v>
      </c>
      <c r="AM27">
        <v>4.0784515664788143</v>
      </c>
      <c r="AN27">
        <v>0</v>
      </c>
      <c r="AO27">
        <v>0</v>
      </c>
      <c r="AP27">
        <v>0</v>
      </c>
      <c r="AQ27">
        <v>0</v>
      </c>
      <c r="AR27">
        <v>13.390654151534125</v>
      </c>
      <c r="AS27">
        <v>8.1450576560217076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31.355695293392536</v>
      </c>
      <c r="BB27">
        <f t="shared" si="0"/>
        <v>718.7805557447067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165.53712807087044</v>
      </c>
      <c r="L28">
        <v>43.790410595658578</v>
      </c>
      <c r="M28">
        <v>0</v>
      </c>
      <c r="N28">
        <v>29.775584001721601</v>
      </c>
      <c r="O28">
        <v>49.970564609319645</v>
      </c>
      <c r="P28">
        <v>50.732411572657043</v>
      </c>
      <c r="Q28">
        <v>0</v>
      </c>
      <c r="R28">
        <v>10.656262961416855</v>
      </c>
      <c r="S28">
        <v>6.64514687138775</v>
      </c>
      <c r="T28">
        <v>0</v>
      </c>
      <c r="U28">
        <v>277.27835253619747</v>
      </c>
      <c r="V28">
        <v>2.9748772325224664</v>
      </c>
      <c r="W28">
        <v>5.6570734519210397</v>
      </c>
      <c r="X28">
        <v>37.667879673370749</v>
      </c>
      <c r="Y28">
        <v>0</v>
      </c>
      <c r="Z28">
        <v>3.3470506720935078</v>
      </c>
      <c r="AA28">
        <v>3.5875307785431012</v>
      </c>
      <c r="AB28">
        <v>6.7941614602379454</v>
      </c>
      <c r="AC28">
        <v>5.0007221906700057</v>
      </c>
      <c r="AD28">
        <v>2.3538803721561257</v>
      </c>
      <c r="AE28">
        <v>4.2434931692757258</v>
      </c>
      <c r="AF28">
        <v>0</v>
      </c>
      <c r="AG28">
        <v>0</v>
      </c>
      <c r="AH28">
        <v>24.139419741703193</v>
      </c>
      <c r="AI28">
        <v>4.2756368650594858</v>
      </c>
      <c r="AJ28">
        <v>0</v>
      </c>
      <c r="AK28">
        <v>6.5251866484032552</v>
      </c>
      <c r="AL28">
        <v>3.2633774072046311</v>
      </c>
      <c r="AM28">
        <v>4.0784515664788143</v>
      </c>
      <c r="AN28">
        <v>0</v>
      </c>
      <c r="AO28">
        <v>0</v>
      </c>
      <c r="AP28">
        <v>0</v>
      </c>
      <c r="AQ28">
        <v>0</v>
      </c>
      <c r="AR28">
        <v>13.390654151534125</v>
      </c>
      <c r="AS28">
        <v>8.1450576560217076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32.178907135918564</v>
      </c>
      <c r="BB28">
        <f t="shared" si="0"/>
        <v>737.65140712050675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165.53712807087044</v>
      </c>
      <c r="L29">
        <v>43.789861253456131</v>
      </c>
      <c r="M29">
        <v>0</v>
      </c>
      <c r="N29">
        <v>29.775584001721601</v>
      </c>
      <c r="O29">
        <v>49.970564609319645</v>
      </c>
      <c r="P29">
        <v>50.732411572657043</v>
      </c>
      <c r="Q29">
        <v>0</v>
      </c>
      <c r="R29">
        <v>10.656262961416855</v>
      </c>
      <c r="S29">
        <v>6.64514687138775</v>
      </c>
      <c r="T29">
        <v>0</v>
      </c>
      <c r="U29">
        <v>277.27835253619747</v>
      </c>
      <c r="V29">
        <v>2.9748772325224664</v>
      </c>
      <c r="W29">
        <v>5.6570734519210397</v>
      </c>
      <c r="X29">
        <v>37.667879673370749</v>
      </c>
      <c r="Y29">
        <v>0</v>
      </c>
      <c r="Z29">
        <v>5.0205761406804417</v>
      </c>
      <c r="AA29">
        <v>7.175061822166561</v>
      </c>
      <c r="AB29">
        <v>10.222281372573574</v>
      </c>
      <c r="AC29">
        <v>7.5086506984971813</v>
      </c>
      <c r="AD29">
        <v>4.7077610034439576</v>
      </c>
      <c r="AE29">
        <v>8.5161605881861817</v>
      </c>
      <c r="AF29">
        <v>0</v>
      </c>
      <c r="AG29">
        <v>0</v>
      </c>
      <c r="AH29">
        <v>30.17427448246713</v>
      </c>
      <c r="AI29">
        <v>4.2756368650594858</v>
      </c>
      <c r="AJ29">
        <v>0</v>
      </c>
      <c r="AK29">
        <v>6.5251866484032552</v>
      </c>
      <c r="AL29">
        <v>3.2633774072046311</v>
      </c>
      <c r="AM29">
        <v>4.0784515664788143</v>
      </c>
      <c r="AN29">
        <v>0</v>
      </c>
      <c r="AO29">
        <v>0</v>
      </c>
      <c r="AP29">
        <v>0.22897402838655811</v>
      </c>
      <c r="AQ29">
        <v>0</v>
      </c>
      <c r="AR29">
        <v>9.5848893404299709</v>
      </c>
      <c r="AS29">
        <v>8.1450576560217076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33.026659941532316</v>
      </c>
      <c r="BB29">
        <f t="shared" si="0"/>
        <v>757.08482191330813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165.53712807087044</v>
      </c>
      <c r="L30">
        <v>43.790830586350332</v>
      </c>
      <c r="M30">
        <v>0</v>
      </c>
      <c r="N30">
        <v>29.775584001721601</v>
      </c>
      <c r="O30">
        <v>49.970564609319645</v>
      </c>
      <c r="P30">
        <v>50.732411572657043</v>
      </c>
      <c r="Q30">
        <v>0</v>
      </c>
      <c r="R30">
        <v>10.656262961416855</v>
      </c>
      <c r="S30">
        <v>6.64514687138775</v>
      </c>
      <c r="T30">
        <v>0</v>
      </c>
      <c r="U30">
        <v>277.27835253619747</v>
      </c>
      <c r="V30">
        <v>2.9748772325224664</v>
      </c>
      <c r="W30">
        <v>5.6570734519210397</v>
      </c>
      <c r="X30">
        <v>37.667879673370749</v>
      </c>
      <c r="Y30">
        <v>0</v>
      </c>
      <c r="Z30">
        <v>5.0205761406804417</v>
      </c>
      <c r="AA30">
        <v>7.175061822166561</v>
      </c>
      <c r="AB30">
        <v>10.222281372573574</v>
      </c>
      <c r="AC30">
        <v>7.5086506984971813</v>
      </c>
      <c r="AD30">
        <v>7.0616413756000824</v>
      </c>
      <c r="AE30">
        <v>8.5161605881861817</v>
      </c>
      <c r="AF30">
        <v>0</v>
      </c>
      <c r="AG30">
        <v>0</v>
      </c>
      <c r="AH30">
        <v>34.205655542266747</v>
      </c>
      <c r="AI30">
        <v>4.2756368650594858</v>
      </c>
      <c r="AJ30">
        <v>0</v>
      </c>
      <c r="AK30">
        <v>6.5251866484032552</v>
      </c>
      <c r="AL30">
        <v>3.2633774072046311</v>
      </c>
      <c r="AM30">
        <v>4.0784515664788143</v>
      </c>
      <c r="AN30">
        <v>0</v>
      </c>
      <c r="AO30">
        <v>0</v>
      </c>
      <c r="AP30">
        <v>0.22897402838655811</v>
      </c>
      <c r="AQ30">
        <v>0</v>
      </c>
      <c r="AR30">
        <v>9.5848893404299709</v>
      </c>
      <c r="AS30">
        <v>8.1450576560217076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33.293604387503038</v>
      </c>
      <c r="BB30">
        <f t="shared" si="0"/>
        <v>763.20410823218754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165.53712807087044</v>
      </c>
      <c r="L31">
        <v>43.790588640873004</v>
      </c>
      <c r="M31">
        <v>0</v>
      </c>
      <c r="N31">
        <v>29.775584001721601</v>
      </c>
      <c r="O31">
        <v>49.970564609319645</v>
      </c>
      <c r="P31">
        <v>50.732411572657043</v>
      </c>
      <c r="Q31">
        <v>0</v>
      </c>
      <c r="R31">
        <v>10.656262961416855</v>
      </c>
      <c r="S31">
        <v>6.64514687138775</v>
      </c>
      <c r="T31">
        <v>0</v>
      </c>
      <c r="U31">
        <v>277.27835253619747</v>
      </c>
      <c r="V31">
        <v>2.9748772325224664</v>
      </c>
      <c r="W31">
        <v>5.6570734519210397</v>
      </c>
      <c r="X31">
        <v>37.667879673370749</v>
      </c>
      <c r="Y31">
        <v>0</v>
      </c>
      <c r="Z31">
        <v>5.0205761406804417</v>
      </c>
      <c r="AA31">
        <v>7.175061822166561</v>
      </c>
      <c r="AB31">
        <v>10.222281372573574</v>
      </c>
      <c r="AC31">
        <v>7.5086506984971813</v>
      </c>
      <c r="AD31">
        <v>7.0616413756000824</v>
      </c>
      <c r="AE31">
        <v>8.5161605881861817</v>
      </c>
      <c r="AF31">
        <v>0</v>
      </c>
      <c r="AG31">
        <v>0</v>
      </c>
      <c r="AH31">
        <v>36.20912974232936</v>
      </c>
      <c r="AI31">
        <v>4.2756368650594858</v>
      </c>
      <c r="AJ31">
        <v>0</v>
      </c>
      <c r="AK31">
        <v>6.5251866484032552</v>
      </c>
      <c r="AL31">
        <v>3.2633774072046311</v>
      </c>
      <c r="AM31">
        <v>4.0784515664788143</v>
      </c>
      <c r="AN31">
        <v>0</v>
      </c>
      <c r="AO31">
        <v>0</v>
      </c>
      <c r="AP31">
        <v>1.4719761239824671</v>
      </c>
      <c r="AQ31">
        <v>0</v>
      </c>
      <c r="AR31">
        <v>9.5848893404299709</v>
      </c>
      <c r="AS31">
        <v>8.1450576560217076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33.429296983340613</v>
      </c>
      <c r="BB31">
        <f t="shared" si="0"/>
        <v>766.31464998653098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165.53712807087044</v>
      </c>
      <c r="L32">
        <v>43.790275348700106</v>
      </c>
      <c r="M32">
        <v>0</v>
      </c>
      <c r="N32">
        <v>29.775584001721601</v>
      </c>
      <c r="O32">
        <v>49.970564609319645</v>
      </c>
      <c r="P32">
        <v>50.732411572657043</v>
      </c>
      <c r="Q32">
        <v>0</v>
      </c>
      <c r="R32">
        <v>10.656262961416855</v>
      </c>
      <c r="S32">
        <v>6.64514687138775</v>
      </c>
      <c r="T32">
        <v>0</v>
      </c>
      <c r="U32">
        <v>277.27835253619747</v>
      </c>
      <c r="V32">
        <v>2.9748772325224664</v>
      </c>
      <c r="W32">
        <v>5.6570734519210397</v>
      </c>
      <c r="X32">
        <v>37.667879673370749</v>
      </c>
      <c r="Y32">
        <v>0</v>
      </c>
      <c r="Z32">
        <v>5.0205761406804417</v>
      </c>
      <c r="AA32">
        <v>7.175061822166561</v>
      </c>
      <c r="AB32">
        <v>10.222281372573574</v>
      </c>
      <c r="AC32">
        <v>7.5086506984971813</v>
      </c>
      <c r="AD32">
        <v>7.0616413756000824</v>
      </c>
      <c r="AE32">
        <v>8.5161605881861817</v>
      </c>
      <c r="AF32">
        <v>0</v>
      </c>
      <c r="AG32">
        <v>0</v>
      </c>
      <c r="AH32">
        <v>36.20912974232936</v>
      </c>
      <c r="AI32">
        <v>4.2756368650594858</v>
      </c>
      <c r="AJ32">
        <v>0</v>
      </c>
      <c r="AK32">
        <v>6.5251866484032552</v>
      </c>
      <c r="AL32">
        <v>3.2633774072046311</v>
      </c>
      <c r="AM32">
        <v>4.0784515664788143</v>
      </c>
      <c r="AN32">
        <v>0</v>
      </c>
      <c r="AO32">
        <v>0</v>
      </c>
      <c r="AP32">
        <v>1.4719761239824671</v>
      </c>
      <c r="AQ32">
        <v>0</v>
      </c>
      <c r="AR32">
        <v>9.5848893404299709</v>
      </c>
      <c r="AS32">
        <v>8.1450576560217076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33.429283887727784</v>
      </c>
      <c r="BB32">
        <f t="shared" si="0"/>
        <v>766.31434978997083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165.53712807087044</v>
      </c>
      <c r="L33">
        <v>43.790891937043575</v>
      </c>
      <c r="M33">
        <v>0</v>
      </c>
      <c r="N33">
        <v>29.775584001721601</v>
      </c>
      <c r="O33">
        <v>49.970564609319645</v>
      </c>
      <c r="P33">
        <v>50.732411572657043</v>
      </c>
      <c r="Q33">
        <v>0</v>
      </c>
      <c r="R33">
        <v>10.656262961416855</v>
      </c>
      <c r="S33">
        <v>6.64514687138775</v>
      </c>
      <c r="T33">
        <v>0</v>
      </c>
      <c r="U33">
        <v>277.27835253619747</v>
      </c>
      <c r="V33">
        <v>2.9748772325224664</v>
      </c>
      <c r="W33">
        <v>7.9176397995991383</v>
      </c>
      <c r="X33">
        <v>37.667879673370749</v>
      </c>
      <c r="Y33">
        <v>0</v>
      </c>
      <c r="Z33">
        <v>5.0205761406804417</v>
      </c>
      <c r="AA33">
        <v>7.175061822166561</v>
      </c>
      <c r="AB33">
        <v>10.222281372573574</v>
      </c>
      <c r="AC33">
        <v>7.5086506984971813</v>
      </c>
      <c r="AD33">
        <v>7.0616413756000824</v>
      </c>
      <c r="AE33">
        <v>8.5161605881861817</v>
      </c>
      <c r="AF33">
        <v>0</v>
      </c>
      <c r="AG33">
        <v>0</v>
      </c>
      <c r="AH33">
        <v>36.20912974232936</v>
      </c>
      <c r="AI33">
        <v>4.2756368650594858</v>
      </c>
      <c r="AJ33">
        <v>0</v>
      </c>
      <c r="AK33">
        <v>6.5251866484032552</v>
      </c>
      <c r="AL33">
        <v>3.2633774072046311</v>
      </c>
      <c r="AM33">
        <v>4.0784515664788143</v>
      </c>
      <c r="AN33">
        <v>0</v>
      </c>
      <c r="AO33">
        <v>0</v>
      </c>
      <c r="AP33">
        <v>1.4719761239824671</v>
      </c>
      <c r="AQ33">
        <v>0</v>
      </c>
      <c r="AR33">
        <v>13.390654151534125</v>
      </c>
      <c r="AS33">
        <v>8.1450576560217076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33.682882303557641</v>
      </c>
      <c r="BB33">
        <f t="shared" si="0"/>
        <v>772.12769912126669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165.53712807087044</v>
      </c>
      <c r="L34">
        <v>43.790891937043575</v>
      </c>
      <c r="M34">
        <v>0</v>
      </c>
      <c r="N34">
        <v>29.775584001721601</v>
      </c>
      <c r="O34">
        <v>49.970564609319645</v>
      </c>
      <c r="P34">
        <v>50.732411572657043</v>
      </c>
      <c r="Q34">
        <v>0</v>
      </c>
      <c r="R34">
        <v>10.656262961416855</v>
      </c>
      <c r="S34">
        <v>6.64514687138775</v>
      </c>
      <c r="T34">
        <v>0</v>
      </c>
      <c r="U34">
        <v>277.27835253619747</v>
      </c>
      <c r="V34">
        <v>2.9748772325224664</v>
      </c>
      <c r="W34">
        <v>7.9176397995991383</v>
      </c>
      <c r="X34">
        <v>37.667879673370749</v>
      </c>
      <c r="Y34">
        <v>0</v>
      </c>
      <c r="Z34">
        <v>5.0205761406804417</v>
      </c>
      <c r="AA34">
        <v>7.175061822166561</v>
      </c>
      <c r="AB34">
        <v>10.222281372573574</v>
      </c>
      <c r="AC34">
        <v>7.5086506984971813</v>
      </c>
      <c r="AD34">
        <v>7.0616413756000824</v>
      </c>
      <c r="AE34">
        <v>8.5161605881861817</v>
      </c>
      <c r="AF34">
        <v>0</v>
      </c>
      <c r="AG34">
        <v>0</v>
      </c>
      <c r="AH34">
        <v>30.17427448246713</v>
      </c>
      <c r="AI34">
        <v>0.98668556981840949</v>
      </c>
      <c r="AJ34">
        <v>0</v>
      </c>
      <c r="AK34">
        <v>6.5251866484032552</v>
      </c>
      <c r="AL34">
        <v>3.2633774072046311</v>
      </c>
      <c r="AM34">
        <v>4.0784515664788143</v>
      </c>
      <c r="AN34">
        <v>0</v>
      </c>
      <c r="AO34">
        <v>0</v>
      </c>
      <c r="AP34">
        <v>1.4719761239824671</v>
      </c>
      <c r="AQ34">
        <v>0</v>
      </c>
      <c r="AR34">
        <v>13.390654151534125</v>
      </c>
      <c r="AS34">
        <v>8.1450576560217076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33.293147189554325</v>
      </c>
      <c r="BB34">
        <f t="shared" si="0"/>
        <v>763.19362768016674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139.88852002547242</v>
      </c>
      <c r="L35">
        <v>20.246135567342481</v>
      </c>
      <c r="M35">
        <v>0</v>
      </c>
      <c r="N35">
        <v>29.775584001721601</v>
      </c>
      <c r="O35">
        <v>49.970564609319645</v>
      </c>
      <c r="P35">
        <v>50.732411572657043</v>
      </c>
      <c r="Q35">
        <v>0</v>
      </c>
      <c r="R35">
        <v>10.656262961416855</v>
      </c>
      <c r="S35">
        <v>6.64514687138775</v>
      </c>
      <c r="T35">
        <v>0</v>
      </c>
      <c r="U35">
        <v>277.27835253619747</v>
      </c>
      <c r="V35">
        <v>2.9748772325224664</v>
      </c>
      <c r="W35">
        <v>8.6167396150803555</v>
      </c>
      <c r="X35">
        <v>37.667879673370749</v>
      </c>
      <c r="Y35">
        <v>0</v>
      </c>
      <c r="Z35">
        <v>5.0205761406804417</v>
      </c>
      <c r="AA35">
        <v>7.175061822166561</v>
      </c>
      <c r="AB35">
        <v>10.222281372573574</v>
      </c>
      <c r="AC35">
        <v>7.5086506984971813</v>
      </c>
      <c r="AD35">
        <v>7.0616413756000824</v>
      </c>
      <c r="AE35">
        <v>8.5161605881861817</v>
      </c>
      <c r="AF35">
        <v>0</v>
      </c>
      <c r="AG35">
        <v>0</v>
      </c>
      <c r="AH35">
        <v>24.139419741703193</v>
      </c>
      <c r="AI35">
        <v>0</v>
      </c>
      <c r="AJ35">
        <v>0</v>
      </c>
      <c r="AK35">
        <v>6.5251866484032552</v>
      </c>
      <c r="AL35">
        <v>3.2633774072046311</v>
      </c>
      <c r="AM35">
        <v>4.0784515664788143</v>
      </c>
      <c r="AN35">
        <v>0</v>
      </c>
      <c r="AO35">
        <v>0</v>
      </c>
      <c r="AP35">
        <v>1.4392654727614274</v>
      </c>
      <c r="AQ35">
        <v>0</v>
      </c>
      <c r="AR35">
        <v>9.5848893404299709</v>
      </c>
      <c r="AS35">
        <v>8.1450576560217076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30.812138269982775</v>
      </c>
      <c r="BB35">
        <f t="shared" si="0"/>
        <v>706.32035622721298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128.67803805388164</v>
      </c>
      <c r="L36">
        <v>20.246135567342481</v>
      </c>
      <c r="M36">
        <v>0</v>
      </c>
      <c r="N36">
        <v>29.775584001721601</v>
      </c>
      <c r="O36">
        <v>49.970564609319645</v>
      </c>
      <c r="P36">
        <v>50.732411572657043</v>
      </c>
      <c r="Q36">
        <v>0</v>
      </c>
      <c r="R36">
        <v>10.656262961416855</v>
      </c>
      <c r="S36">
        <v>6.64514687138775</v>
      </c>
      <c r="T36">
        <v>0</v>
      </c>
      <c r="U36">
        <v>277.27835253619747</v>
      </c>
      <c r="V36">
        <v>2.9748772325224664</v>
      </c>
      <c r="W36">
        <v>8.6167396150803555</v>
      </c>
      <c r="X36">
        <v>37.667879673370749</v>
      </c>
      <c r="Y36">
        <v>0</v>
      </c>
      <c r="Z36">
        <v>3.3470506720935078</v>
      </c>
      <c r="AA36">
        <v>7.175061822166561</v>
      </c>
      <c r="AB36">
        <v>10.222281372573574</v>
      </c>
      <c r="AC36">
        <v>5.0007221906700057</v>
      </c>
      <c r="AD36">
        <v>4.7077610034439576</v>
      </c>
      <c r="AE36">
        <v>4.2434931692757258</v>
      </c>
      <c r="AF36">
        <v>0</v>
      </c>
      <c r="AG36">
        <v>0</v>
      </c>
      <c r="AH36">
        <v>24.139419741703193</v>
      </c>
      <c r="AI36">
        <v>0</v>
      </c>
      <c r="AJ36">
        <v>0</v>
      </c>
      <c r="AK36">
        <v>6.5251866484032552</v>
      </c>
      <c r="AL36">
        <v>3.2633774072046311</v>
      </c>
      <c r="AM36">
        <v>4.0784515664788143</v>
      </c>
      <c r="AN36">
        <v>0</v>
      </c>
      <c r="AO36">
        <v>0</v>
      </c>
      <c r="AP36">
        <v>1.4392654727614274</v>
      </c>
      <c r="AQ36">
        <v>0</v>
      </c>
      <c r="AR36">
        <v>9.5848893404299709</v>
      </c>
      <c r="AS36">
        <v>8.1450576560217076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29.891765649689603</v>
      </c>
      <c r="BB36">
        <f t="shared" si="0"/>
        <v>685.22224510843489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130.69359310303298</v>
      </c>
      <c r="L37">
        <v>20.266007253844084</v>
      </c>
      <c r="M37">
        <v>0</v>
      </c>
      <c r="N37">
        <v>29.775584001721601</v>
      </c>
      <c r="O37">
        <v>49.970564609319645</v>
      </c>
      <c r="P37">
        <v>43.188771393012352</v>
      </c>
      <c r="Q37">
        <v>0</v>
      </c>
      <c r="R37">
        <v>10.656262961416855</v>
      </c>
      <c r="S37">
        <v>6.64514687138775</v>
      </c>
      <c r="T37">
        <v>0</v>
      </c>
      <c r="U37">
        <v>277.27835253619747</v>
      </c>
      <c r="V37">
        <v>2.9748772325224664</v>
      </c>
      <c r="W37">
        <v>7.9176397995991383</v>
      </c>
      <c r="X37">
        <v>37.667879673370749</v>
      </c>
      <c r="Y37">
        <v>0</v>
      </c>
      <c r="Z37">
        <v>1.6735254685869336</v>
      </c>
      <c r="AA37">
        <v>3.5875307785431012</v>
      </c>
      <c r="AB37">
        <v>6.8148540763932361</v>
      </c>
      <c r="AC37">
        <v>2.5003612247964937</v>
      </c>
      <c r="AD37">
        <v>2.3538803721561257</v>
      </c>
      <c r="AE37">
        <v>4.2434931692757258</v>
      </c>
      <c r="AF37">
        <v>0</v>
      </c>
      <c r="AG37">
        <v>0</v>
      </c>
      <c r="AH37">
        <v>18.104564741390103</v>
      </c>
      <c r="AI37">
        <v>0</v>
      </c>
      <c r="AJ37">
        <v>0</v>
      </c>
      <c r="AK37">
        <v>6.5251866484032552</v>
      </c>
      <c r="AL37">
        <v>3.2633774072046311</v>
      </c>
      <c r="AM37">
        <v>4.0784515664788143</v>
      </c>
      <c r="AN37">
        <v>0</v>
      </c>
      <c r="AO37">
        <v>0</v>
      </c>
      <c r="AP37">
        <v>0</v>
      </c>
      <c r="AQ37">
        <v>0</v>
      </c>
      <c r="AR37">
        <v>9.5848893404299709</v>
      </c>
      <c r="AS37">
        <v>8.1450576560217076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28.754631808797377</v>
      </c>
      <c r="BB37">
        <f t="shared" si="0"/>
        <v>659.15522007630773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130.69359310303298</v>
      </c>
      <c r="L38">
        <v>20.266007253844084</v>
      </c>
      <c r="M38">
        <v>0</v>
      </c>
      <c r="N38">
        <v>29.775584001721601</v>
      </c>
      <c r="O38">
        <v>49.970564609319645</v>
      </c>
      <c r="P38">
        <v>43.188771393012352</v>
      </c>
      <c r="Q38">
        <v>0</v>
      </c>
      <c r="R38">
        <v>10.656262961416855</v>
      </c>
      <c r="S38">
        <v>6.64514687138775</v>
      </c>
      <c r="T38">
        <v>0</v>
      </c>
      <c r="U38">
        <v>277.27835253619747</v>
      </c>
      <c r="V38">
        <v>2.9748772325224664</v>
      </c>
      <c r="W38">
        <v>7.9176397995991383</v>
      </c>
      <c r="X38">
        <v>37.667879673370749</v>
      </c>
      <c r="Y38">
        <v>0</v>
      </c>
      <c r="Z38">
        <v>1.6735254685869336</v>
      </c>
      <c r="AA38">
        <v>3.5875307785431012</v>
      </c>
      <c r="AB38">
        <v>6.8148540763932361</v>
      </c>
      <c r="AC38">
        <v>2.5003612247964937</v>
      </c>
      <c r="AD38">
        <v>0</v>
      </c>
      <c r="AE38">
        <v>4.2434931692757258</v>
      </c>
      <c r="AF38">
        <v>0</v>
      </c>
      <c r="AG38">
        <v>0</v>
      </c>
      <c r="AH38">
        <v>11.971979361928614</v>
      </c>
      <c r="AI38">
        <v>0</v>
      </c>
      <c r="AJ38">
        <v>0</v>
      </c>
      <c r="AK38">
        <v>6.5251866484032552</v>
      </c>
      <c r="AL38">
        <v>3.2633774072046311</v>
      </c>
      <c r="AM38">
        <v>4.0784515664788143</v>
      </c>
      <c r="AN38">
        <v>0</v>
      </c>
      <c r="AO38">
        <v>0</v>
      </c>
      <c r="AP38">
        <v>0</v>
      </c>
      <c r="AQ38">
        <v>0</v>
      </c>
      <c r="AR38">
        <v>9.5848893404299709</v>
      </c>
      <c r="AS38">
        <v>8.1450576560217076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28.399897540379762</v>
      </c>
      <c r="BB38">
        <f t="shared" si="0"/>
        <v>651.02348859310769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135.72312808515278</v>
      </c>
      <c r="L39">
        <v>20.266007253844084</v>
      </c>
      <c r="M39">
        <v>0</v>
      </c>
      <c r="N39">
        <v>29.775584001721601</v>
      </c>
      <c r="O39">
        <v>49.970564609319645</v>
      </c>
      <c r="P39">
        <v>32.564739506651954</v>
      </c>
      <c r="Q39">
        <v>0</v>
      </c>
      <c r="R39">
        <v>10.656262961416855</v>
      </c>
      <c r="S39">
        <v>6.64514687138775</v>
      </c>
      <c r="T39">
        <v>0</v>
      </c>
      <c r="U39">
        <v>277.27835253619747</v>
      </c>
      <c r="V39">
        <v>2.9748772325224664</v>
      </c>
      <c r="W39">
        <v>8.524272337925666</v>
      </c>
      <c r="X39">
        <v>37.667879673370749</v>
      </c>
      <c r="Y39">
        <v>0</v>
      </c>
      <c r="Z39">
        <v>1.6735254685869336</v>
      </c>
      <c r="AA39">
        <v>0</v>
      </c>
      <c r="AB39">
        <v>6.8148540763932361</v>
      </c>
      <c r="AC39">
        <v>2.5003612247964937</v>
      </c>
      <c r="AD39">
        <v>0</v>
      </c>
      <c r="AE39">
        <v>4.2434931692757258</v>
      </c>
      <c r="AF39">
        <v>0</v>
      </c>
      <c r="AG39">
        <v>0</v>
      </c>
      <c r="AH39">
        <v>5.3751744868503444</v>
      </c>
      <c r="AI39">
        <v>0</v>
      </c>
      <c r="AJ39">
        <v>0</v>
      </c>
      <c r="AK39">
        <v>6.5251866484032552</v>
      </c>
      <c r="AL39">
        <v>9.1967906820950507</v>
      </c>
      <c r="AM39">
        <v>4.0784515664788143</v>
      </c>
      <c r="AN39">
        <v>0</v>
      </c>
      <c r="AO39">
        <v>0</v>
      </c>
      <c r="AP39">
        <v>0</v>
      </c>
      <c r="AQ39">
        <v>0</v>
      </c>
      <c r="AR39">
        <v>9.5848893404299709</v>
      </c>
      <c r="AS39">
        <v>8.1450576560217076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28.013716254453598</v>
      </c>
      <c r="BB39">
        <f t="shared" si="0"/>
        <v>642.1708831343891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142.75783671602395</v>
      </c>
      <c r="L40">
        <v>20.246565868978056</v>
      </c>
      <c r="M40">
        <v>0</v>
      </c>
      <c r="N40">
        <v>29.775584001721601</v>
      </c>
      <c r="O40">
        <v>49.970564609319645</v>
      </c>
      <c r="P40">
        <v>32.564739506651954</v>
      </c>
      <c r="Q40">
        <v>0</v>
      </c>
      <c r="R40">
        <v>10.656262961416855</v>
      </c>
      <c r="S40">
        <v>6.64514687138775</v>
      </c>
      <c r="T40">
        <v>0</v>
      </c>
      <c r="U40">
        <v>277.27835253619747</v>
      </c>
      <c r="V40">
        <v>2.9748772325224664</v>
      </c>
      <c r="W40">
        <v>8.524272337925666</v>
      </c>
      <c r="X40">
        <v>37.667879673370749</v>
      </c>
      <c r="Y40">
        <v>0</v>
      </c>
      <c r="Z40">
        <v>1.6735254685869336</v>
      </c>
      <c r="AA40">
        <v>0</v>
      </c>
      <c r="AB40">
        <v>6.8148540763932361</v>
      </c>
      <c r="AC40">
        <v>2.5003612247964937</v>
      </c>
      <c r="AD40">
        <v>0</v>
      </c>
      <c r="AE40">
        <v>4.2434931692757258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6.5251866484032552</v>
      </c>
      <c r="AL40">
        <v>20.766946462116472</v>
      </c>
      <c r="AM40">
        <v>4.0784515664788143</v>
      </c>
      <c r="AN40">
        <v>0</v>
      </c>
      <c r="AO40">
        <v>0</v>
      </c>
      <c r="AP40">
        <v>0</v>
      </c>
      <c r="AQ40">
        <v>0</v>
      </c>
      <c r="AR40">
        <v>11.276340338133998</v>
      </c>
      <c r="AS40">
        <v>8.1450576560217076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28.636607295095203</v>
      </c>
      <c r="BB40">
        <f t="shared" si="0"/>
        <v>656.44969163062763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145.77389552085941</v>
      </c>
      <c r="L41">
        <v>20.246471212233661</v>
      </c>
      <c r="M41">
        <v>0</v>
      </c>
      <c r="N41">
        <v>29.775584001721601</v>
      </c>
      <c r="O41">
        <v>49.970564609319645</v>
      </c>
      <c r="P41">
        <v>32.564739506651954</v>
      </c>
      <c r="Q41">
        <v>0</v>
      </c>
      <c r="R41">
        <v>10.656262961416855</v>
      </c>
      <c r="S41">
        <v>6.64514687138775</v>
      </c>
      <c r="T41">
        <v>0</v>
      </c>
      <c r="U41">
        <v>277.27835253619747</v>
      </c>
      <c r="V41">
        <v>2.9748772325224664</v>
      </c>
      <c r="W41">
        <v>8.524272337925666</v>
      </c>
      <c r="X41">
        <v>37.667879673370749</v>
      </c>
      <c r="Y41">
        <v>0</v>
      </c>
      <c r="Z41">
        <v>1.6735254685869336</v>
      </c>
      <c r="AA41">
        <v>0</v>
      </c>
      <c r="AB41">
        <v>6.8148540763932361</v>
      </c>
      <c r="AC41">
        <v>0</v>
      </c>
      <c r="AD41">
        <v>0</v>
      </c>
      <c r="AE41">
        <v>4.2434931692757258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6.5251866484032552</v>
      </c>
      <c r="AL41">
        <v>20.766946462116472</v>
      </c>
      <c r="AM41">
        <v>4.0784515664788143</v>
      </c>
      <c r="AN41">
        <v>0</v>
      </c>
      <c r="AO41">
        <v>0</v>
      </c>
      <c r="AP41">
        <v>0</v>
      </c>
      <c r="AQ41">
        <v>0</v>
      </c>
      <c r="AR41">
        <v>11.276340338133998</v>
      </c>
      <c r="AS41">
        <v>8.1450576560217076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28.658159497288906</v>
      </c>
      <c r="BB41">
        <f t="shared" si="0"/>
        <v>656.94374235172859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145.77389552085941</v>
      </c>
      <c r="L42">
        <v>20.246471212233661</v>
      </c>
      <c r="M42">
        <v>0</v>
      </c>
      <c r="N42">
        <v>29.775584001721601</v>
      </c>
      <c r="O42">
        <v>49.970564609319645</v>
      </c>
      <c r="P42">
        <v>32.564739506651954</v>
      </c>
      <c r="Q42">
        <v>0</v>
      </c>
      <c r="R42">
        <v>10.656262961416855</v>
      </c>
      <c r="S42">
        <v>6.64514687138775</v>
      </c>
      <c r="T42">
        <v>0</v>
      </c>
      <c r="U42">
        <v>277.27835253619747</v>
      </c>
      <c r="V42">
        <v>2.9748772325224664</v>
      </c>
      <c r="W42">
        <v>8.524272337925666</v>
      </c>
      <c r="X42">
        <v>37.667879673370749</v>
      </c>
      <c r="Y42">
        <v>0</v>
      </c>
      <c r="Z42">
        <v>1.6735254685869336</v>
      </c>
      <c r="AA42">
        <v>0</v>
      </c>
      <c r="AB42">
        <v>3.3798367113337502</v>
      </c>
      <c r="AC42">
        <v>0</v>
      </c>
      <c r="AD42">
        <v>0</v>
      </c>
      <c r="AE42">
        <v>4.2434931692757258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6.5251866484032552</v>
      </c>
      <c r="AL42">
        <v>20.766946462116472</v>
      </c>
      <c r="AM42">
        <v>4.0784515664788143</v>
      </c>
      <c r="AN42">
        <v>0</v>
      </c>
      <c r="AO42">
        <v>0</v>
      </c>
      <c r="AP42">
        <v>0</v>
      </c>
      <c r="AQ42">
        <v>0</v>
      </c>
      <c r="AR42">
        <v>11.276340338133998</v>
      </c>
      <c r="AS42">
        <v>8.1450576560217076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28.514575771429421</v>
      </c>
      <c r="BB42">
        <f t="shared" si="0"/>
        <v>653.65230871252857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145.77389552085941</v>
      </c>
      <c r="L43">
        <v>20.246471212233661</v>
      </c>
      <c r="M43">
        <v>0</v>
      </c>
      <c r="N43">
        <v>29.775584001721601</v>
      </c>
      <c r="O43">
        <v>49.970564609319645</v>
      </c>
      <c r="P43">
        <v>32.564739506651954</v>
      </c>
      <c r="Q43">
        <v>0</v>
      </c>
      <c r="R43">
        <v>10.656262961416855</v>
      </c>
      <c r="S43">
        <v>6.64514687138775</v>
      </c>
      <c r="T43">
        <v>0</v>
      </c>
      <c r="U43">
        <v>277.27835253619747</v>
      </c>
      <c r="V43">
        <v>2.9748772325224664</v>
      </c>
      <c r="W43">
        <v>8.6167396150803555</v>
      </c>
      <c r="X43">
        <v>37.667879673370749</v>
      </c>
      <c r="Y43">
        <v>0</v>
      </c>
      <c r="Z43">
        <v>1.6735254685869336</v>
      </c>
      <c r="AA43">
        <v>3.5875307785431012</v>
      </c>
      <c r="AB43">
        <v>0</v>
      </c>
      <c r="AC43">
        <v>0</v>
      </c>
      <c r="AD43">
        <v>0</v>
      </c>
      <c r="AE43">
        <v>4.2434931692757258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6.5251866484032552</v>
      </c>
      <c r="AL43">
        <v>20.766946462116472</v>
      </c>
      <c r="AM43">
        <v>4.0784515664788143</v>
      </c>
      <c r="AN43">
        <v>0</v>
      </c>
      <c r="AO43">
        <v>0</v>
      </c>
      <c r="AP43">
        <v>0</v>
      </c>
      <c r="AQ43">
        <v>0</v>
      </c>
      <c r="AR43">
        <v>11.276340338133998</v>
      </c>
      <c r="AS43">
        <v>8.1450576560217076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28.527122515623837</v>
      </c>
      <c r="BB43">
        <f t="shared" si="0"/>
        <v>653.93992331269817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150.80336191622007</v>
      </c>
      <c r="L44">
        <v>20.246471212233661</v>
      </c>
      <c r="M44">
        <v>0</v>
      </c>
      <c r="N44">
        <v>29.775584001721601</v>
      </c>
      <c r="O44">
        <v>49.970564609319645</v>
      </c>
      <c r="P44">
        <v>32.564739506651954</v>
      </c>
      <c r="Q44">
        <v>0</v>
      </c>
      <c r="R44">
        <v>10.656262961416855</v>
      </c>
      <c r="S44">
        <v>6.64514687138775</v>
      </c>
      <c r="T44">
        <v>0</v>
      </c>
      <c r="U44">
        <v>277.27835253619747</v>
      </c>
      <c r="V44">
        <v>2.9748772325224664</v>
      </c>
      <c r="W44">
        <v>8.6167396150803555</v>
      </c>
      <c r="X44">
        <v>37.667879673370749</v>
      </c>
      <c r="Y44">
        <v>0</v>
      </c>
      <c r="Z44">
        <v>1.6735254685869336</v>
      </c>
      <c r="AA44">
        <v>3.5875307785431012</v>
      </c>
      <c r="AB44">
        <v>0</v>
      </c>
      <c r="AC44">
        <v>0</v>
      </c>
      <c r="AD44">
        <v>0</v>
      </c>
      <c r="AE44">
        <v>4.2434931692757258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6.5251866484032552</v>
      </c>
      <c r="AL44">
        <v>6.2300840446498418</v>
      </c>
      <c r="AM44">
        <v>4.0784515664788143</v>
      </c>
      <c r="AN44">
        <v>0</v>
      </c>
      <c r="AO44">
        <v>0</v>
      </c>
      <c r="AP44">
        <v>0</v>
      </c>
      <c r="AQ44">
        <v>0</v>
      </c>
      <c r="AR44">
        <v>11.276340338133998</v>
      </c>
      <c r="AS44">
        <v>8.1450576560217076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28.129713361899817</v>
      </c>
      <c r="BB44">
        <f t="shared" si="0"/>
        <v>644.82993644431622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81.548305010667718</v>
      </c>
      <c r="L45">
        <v>20.28811607235092</v>
      </c>
      <c r="M45">
        <v>0</v>
      </c>
      <c r="N45">
        <v>29.775584001721601</v>
      </c>
      <c r="O45">
        <v>49.970564609319645</v>
      </c>
      <c r="P45">
        <v>32.564739506651954</v>
      </c>
      <c r="Q45">
        <v>0</v>
      </c>
      <c r="R45">
        <v>10.656262961416855</v>
      </c>
      <c r="S45">
        <v>6.64514687138775</v>
      </c>
      <c r="T45">
        <v>0</v>
      </c>
      <c r="U45">
        <v>277.27835253619747</v>
      </c>
      <c r="V45">
        <v>2.9748772325224664</v>
      </c>
      <c r="W45">
        <v>8.242127092121164</v>
      </c>
      <c r="X45">
        <v>37.667879673370749</v>
      </c>
      <c r="Y45">
        <v>0</v>
      </c>
      <c r="Z45">
        <v>1.6735254685869336</v>
      </c>
      <c r="AA45">
        <v>3.5875307785431012</v>
      </c>
      <c r="AB45">
        <v>0</v>
      </c>
      <c r="AC45">
        <v>0</v>
      </c>
      <c r="AD45">
        <v>0</v>
      </c>
      <c r="AE45">
        <v>4.2434931692757258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6.5251866484032552</v>
      </c>
      <c r="AL45">
        <v>6.2300840446498418</v>
      </c>
      <c r="AM45">
        <v>4.0784515664788143</v>
      </c>
      <c r="AN45">
        <v>0</v>
      </c>
      <c r="AO45">
        <v>0</v>
      </c>
      <c r="AP45">
        <v>0</v>
      </c>
      <c r="AQ45">
        <v>0</v>
      </c>
      <c r="AR45">
        <v>11.276340338133998</v>
      </c>
      <c r="AS45">
        <v>8.1450576560217076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25.22093393494093</v>
      </c>
      <c r="BB45">
        <f t="shared" si="0"/>
        <v>578.15069130288077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81.548305010667718</v>
      </c>
      <c r="L46">
        <v>20.28811607235092</v>
      </c>
      <c r="M46">
        <v>0</v>
      </c>
      <c r="N46">
        <v>29.775584001721601</v>
      </c>
      <c r="O46">
        <v>49.970564609319645</v>
      </c>
      <c r="P46">
        <v>32.564739506651954</v>
      </c>
      <c r="Q46">
        <v>0</v>
      </c>
      <c r="R46">
        <v>10.656262961416855</v>
      </c>
      <c r="S46">
        <v>6.64514687138775</v>
      </c>
      <c r="T46">
        <v>0</v>
      </c>
      <c r="U46">
        <v>277.27835253619747</v>
      </c>
      <c r="V46">
        <v>2.9748772325224664</v>
      </c>
      <c r="W46">
        <v>8.242127092121164</v>
      </c>
      <c r="X46">
        <v>37.667879673370749</v>
      </c>
      <c r="Y46">
        <v>0</v>
      </c>
      <c r="Z46">
        <v>1.6735254685869336</v>
      </c>
      <c r="AA46">
        <v>3.5875307785431012</v>
      </c>
      <c r="AB46">
        <v>0</v>
      </c>
      <c r="AC46">
        <v>0</v>
      </c>
      <c r="AD46">
        <v>0</v>
      </c>
      <c r="AE46">
        <v>4.2434931692757258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6.5251866484032552</v>
      </c>
      <c r="AL46">
        <v>6.2300840446498418</v>
      </c>
      <c r="AM46">
        <v>4.0784515664788143</v>
      </c>
      <c r="AN46">
        <v>0</v>
      </c>
      <c r="AO46">
        <v>0</v>
      </c>
      <c r="AP46">
        <v>0</v>
      </c>
      <c r="AQ46">
        <v>0</v>
      </c>
      <c r="AR46">
        <v>11.276340338133998</v>
      </c>
      <c r="AS46">
        <v>8.1450576560217076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25.22093393494093</v>
      </c>
      <c r="BB46">
        <f t="shared" si="0"/>
        <v>578.15069130288077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81.548305010667718</v>
      </c>
      <c r="L47">
        <v>20.28811607235092</v>
      </c>
      <c r="M47">
        <v>0</v>
      </c>
      <c r="N47">
        <v>29.775584001721601</v>
      </c>
      <c r="O47">
        <v>49.970564609319645</v>
      </c>
      <c r="P47">
        <v>32.564739506651954</v>
      </c>
      <c r="Q47">
        <v>0</v>
      </c>
      <c r="R47">
        <v>10.656262961416855</v>
      </c>
      <c r="S47">
        <v>6.64514687138775</v>
      </c>
      <c r="T47">
        <v>0</v>
      </c>
      <c r="U47">
        <v>277.27835253619747</v>
      </c>
      <c r="V47">
        <v>2.9748772325224664</v>
      </c>
      <c r="W47">
        <v>8.242127092121164</v>
      </c>
      <c r="X47">
        <v>37.667879673370749</v>
      </c>
      <c r="Y47">
        <v>0</v>
      </c>
      <c r="Z47">
        <v>1.6735254685869336</v>
      </c>
      <c r="AA47">
        <v>3.5875307785431012</v>
      </c>
      <c r="AB47">
        <v>0</v>
      </c>
      <c r="AC47">
        <v>0</v>
      </c>
      <c r="AD47">
        <v>0</v>
      </c>
      <c r="AE47">
        <v>4.2434931692757258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6.5251866484032552</v>
      </c>
      <c r="AL47">
        <v>6.2300840446498418</v>
      </c>
      <c r="AM47">
        <v>4.0784515664788143</v>
      </c>
      <c r="AN47">
        <v>0</v>
      </c>
      <c r="AO47">
        <v>0</v>
      </c>
      <c r="AP47">
        <v>0</v>
      </c>
      <c r="AQ47">
        <v>0</v>
      </c>
      <c r="AR47">
        <v>11.981111609267376</v>
      </c>
      <c r="AS47">
        <v>8.1450576560217076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25.250393374074307</v>
      </c>
      <c r="BB47">
        <f t="shared" si="0"/>
        <v>578.82600313488081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81.548305010667718</v>
      </c>
      <c r="L48">
        <v>20.288200066371786</v>
      </c>
      <c r="M48">
        <v>0</v>
      </c>
      <c r="N48">
        <v>29.775584001721601</v>
      </c>
      <c r="O48">
        <v>49.970564609319645</v>
      </c>
      <c r="P48">
        <v>32.564739506651954</v>
      </c>
      <c r="Q48">
        <v>0</v>
      </c>
      <c r="R48">
        <v>10.656262961416855</v>
      </c>
      <c r="S48">
        <v>6.64514687138775</v>
      </c>
      <c r="T48">
        <v>0</v>
      </c>
      <c r="U48">
        <v>277.27835253619747</v>
      </c>
      <c r="V48">
        <v>2.9748772325224664</v>
      </c>
      <c r="W48">
        <v>8.242127092121164</v>
      </c>
      <c r="X48">
        <v>37.667879673370749</v>
      </c>
      <c r="Y48">
        <v>0</v>
      </c>
      <c r="Z48">
        <v>1.6735254685869336</v>
      </c>
      <c r="AA48">
        <v>3.5875307785431012</v>
      </c>
      <c r="AB48">
        <v>0</v>
      </c>
      <c r="AC48">
        <v>0</v>
      </c>
      <c r="AD48">
        <v>0</v>
      </c>
      <c r="AE48">
        <v>4.2434931692757258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6.5251866484032552</v>
      </c>
      <c r="AL48">
        <v>6.2300840446498418</v>
      </c>
      <c r="AM48">
        <v>4.0784515664788143</v>
      </c>
      <c r="AN48">
        <v>0</v>
      </c>
      <c r="AO48">
        <v>0</v>
      </c>
      <c r="AP48">
        <v>0</v>
      </c>
      <c r="AQ48">
        <v>0</v>
      </c>
      <c r="AR48">
        <v>12.122065969526195</v>
      </c>
      <c r="AS48">
        <v>8.1450576560217076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25.256288777283203</v>
      </c>
      <c r="BB48">
        <f t="shared" si="0"/>
        <v>578.96114608595155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81.548305010667718</v>
      </c>
      <c r="L49">
        <v>20.288200066371786</v>
      </c>
      <c r="M49">
        <v>0</v>
      </c>
      <c r="N49">
        <v>29.775584001721601</v>
      </c>
      <c r="O49">
        <v>49.970564609319645</v>
      </c>
      <c r="P49">
        <v>32.564739506651954</v>
      </c>
      <c r="Q49">
        <v>0</v>
      </c>
      <c r="R49">
        <v>10.656262961416855</v>
      </c>
      <c r="S49">
        <v>6.64514687138775</v>
      </c>
      <c r="T49">
        <v>0</v>
      </c>
      <c r="U49">
        <v>277.27835253619747</v>
      </c>
      <c r="V49">
        <v>2.9748772325224664</v>
      </c>
      <c r="W49">
        <v>8.242127092121164</v>
      </c>
      <c r="X49">
        <v>37.667879673370749</v>
      </c>
      <c r="Y49">
        <v>0</v>
      </c>
      <c r="Z49">
        <v>1.6735254685869336</v>
      </c>
      <c r="AA49">
        <v>3.5875307785431012</v>
      </c>
      <c r="AB49">
        <v>0</v>
      </c>
      <c r="AC49">
        <v>0</v>
      </c>
      <c r="AD49">
        <v>0</v>
      </c>
      <c r="AE49">
        <v>4.2434931692757258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6.5251866484032552</v>
      </c>
      <c r="AL49">
        <v>6.2300840446498418</v>
      </c>
      <c r="AM49">
        <v>4.0784515664788143</v>
      </c>
      <c r="AN49">
        <v>0</v>
      </c>
      <c r="AO49">
        <v>0</v>
      </c>
      <c r="AP49">
        <v>0</v>
      </c>
      <c r="AQ49">
        <v>0</v>
      </c>
      <c r="AR49">
        <v>11.276340338133998</v>
      </c>
      <c r="AS49">
        <v>8.1450576560217076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25.220937445891003</v>
      </c>
      <c r="BB49">
        <f t="shared" si="0"/>
        <v>578.15077178595163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81.548305010667718</v>
      </c>
      <c r="L50">
        <v>20.287970184155743</v>
      </c>
      <c r="M50">
        <v>0</v>
      </c>
      <c r="N50">
        <v>29.775584001721601</v>
      </c>
      <c r="O50">
        <v>49.970564609319645</v>
      </c>
      <c r="P50">
        <v>32.564739506651954</v>
      </c>
      <c r="Q50">
        <v>0</v>
      </c>
      <c r="R50">
        <v>10.656262961416855</v>
      </c>
      <c r="S50">
        <v>6.2732709078896605</v>
      </c>
      <c r="T50">
        <v>0</v>
      </c>
      <c r="U50">
        <v>277.27835253619747</v>
      </c>
      <c r="V50">
        <v>2.9748772325224664</v>
      </c>
      <c r="W50">
        <v>8.242127092121164</v>
      </c>
      <c r="X50">
        <v>37.667879673370749</v>
      </c>
      <c r="Y50">
        <v>0</v>
      </c>
      <c r="Z50">
        <v>1.6735254685869336</v>
      </c>
      <c r="AA50">
        <v>3.5875307785431012</v>
      </c>
      <c r="AB50">
        <v>0</v>
      </c>
      <c r="AC50">
        <v>0</v>
      </c>
      <c r="AD50">
        <v>0</v>
      </c>
      <c r="AE50">
        <v>4.2434931692757258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6.5251866484032552</v>
      </c>
      <c r="AL50">
        <v>6.2300840446498418</v>
      </c>
      <c r="AM50">
        <v>4.0784515664788143</v>
      </c>
      <c r="AN50">
        <v>0</v>
      </c>
      <c r="AO50">
        <v>0</v>
      </c>
      <c r="AP50">
        <v>0</v>
      </c>
      <c r="AQ50">
        <v>0</v>
      </c>
      <c r="AR50">
        <v>11.276340338133998</v>
      </c>
      <c r="AS50">
        <v>8.1450576560217076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25.205383421540155</v>
      </c>
      <c r="BB50">
        <f t="shared" si="0"/>
        <v>577.79421996458825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81.549701958295643</v>
      </c>
      <c r="L51">
        <v>20.591071917389321</v>
      </c>
      <c r="M51">
        <v>0</v>
      </c>
      <c r="N51">
        <v>29.775584001721601</v>
      </c>
      <c r="O51">
        <v>49.970564609319645</v>
      </c>
      <c r="P51">
        <v>32.564739506651954</v>
      </c>
      <c r="Q51">
        <v>0</v>
      </c>
      <c r="R51">
        <v>10.656262961416855</v>
      </c>
      <c r="S51">
        <v>6.2732709078896605</v>
      </c>
      <c r="T51">
        <v>0</v>
      </c>
      <c r="U51">
        <v>277.27835253619747</v>
      </c>
      <c r="V51">
        <v>2.9748772325224664</v>
      </c>
      <c r="W51">
        <v>5.2268306866358021</v>
      </c>
      <c r="X51">
        <v>18.868175558043614</v>
      </c>
      <c r="Y51">
        <v>0</v>
      </c>
      <c r="Z51">
        <v>1.6735254685869336</v>
      </c>
      <c r="AA51">
        <v>3.5875307785431012</v>
      </c>
      <c r="AB51">
        <v>0</v>
      </c>
      <c r="AC51">
        <v>0</v>
      </c>
      <c r="AD51">
        <v>0</v>
      </c>
      <c r="AE51">
        <v>4.2434931692757258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6.5251866484032552</v>
      </c>
      <c r="AL51">
        <v>6.2300840446498418</v>
      </c>
      <c r="AM51">
        <v>4.0784515664788143</v>
      </c>
      <c r="AN51">
        <v>0</v>
      </c>
      <c r="AO51">
        <v>0</v>
      </c>
      <c r="AP51">
        <v>0</v>
      </c>
      <c r="AQ51">
        <v>0</v>
      </c>
      <c r="AR51">
        <v>11.276340338133998</v>
      </c>
      <c r="AS51">
        <v>8.1450576560217076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24.30624444463021</v>
      </c>
      <c r="BB51">
        <f t="shared" si="0"/>
        <v>557.18285710154726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81.549701958295643</v>
      </c>
      <c r="L52">
        <v>20.538912234158147</v>
      </c>
      <c r="M52">
        <v>0</v>
      </c>
      <c r="N52">
        <v>29.775584001721601</v>
      </c>
      <c r="O52">
        <v>49.970564609319645</v>
      </c>
      <c r="P52">
        <v>32.564739506651954</v>
      </c>
      <c r="Q52">
        <v>0</v>
      </c>
      <c r="R52">
        <v>10.656262961416855</v>
      </c>
      <c r="S52">
        <v>6.2732709078896605</v>
      </c>
      <c r="T52">
        <v>0</v>
      </c>
      <c r="U52">
        <v>277.27835253619747</v>
      </c>
      <c r="V52">
        <v>2.9748772325224664</v>
      </c>
      <c r="W52">
        <v>5.2268306866358021</v>
      </c>
      <c r="X52">
        <v>18.816707778786764</v>
      </c>
      <c r="Y52">
        <v>0</v>
      </c>
      <c r="Z52">
        <v>1.6735254685869336</v>
      </c>
      <c r="AA52">
        <v>3.5875307785431012</v>
      </c>
      <c r="AB52">
        <v>0</v>
      </c>
      <c r="AC52">
        <v>0</v>
      </c>
      <c r="AD52">
        <v>0</v>
      </c>
      <c r="AE52">
        <v>4.2434931692757258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6.5251866484032552</v>
      </c>
      <c r="AL52">
        <v>6.2300840446498418</v>
      </c>
      <c r="AM52">
        <v>4.0784515664788143</v>
      </c>
      <c r="AN52">
        <v>0</v>
      </c>
      <c r="AO52">
        <v>0</v>
      </c>
      <c r="AP52">
        <v>0</v>
      </c>
      <c r="AQ52">
        <v>0</v>
      </c>
      <c r="AR52">
        <v>11.276340338133998</v>
      </c>
      <c r="AS52">
        <v>8.1450576560217076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24.301912816698206</v>
      </c>
      <c r="BB52">
        <f t="shared" si="0"/>
        <v>557.0835612669913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81.550658241383601</v>
      </c>
      <c r="L53">
        <v>20.538912234158147</v>
      </c>
      <c r="M53">
        <v>0</v>
      </c>
      <c r="N53">
        <v>29.775584001721601</v>
      </c>
      <c r="O53">
        <v>49.970564609319645</v>
      </c>
      <c r="P53">
        <v>32.564739506651954</v>
      </c>
      <c r="Q53">
        <v>0</v>
      </c>
      <c r="R53">
        <v>10.656262961416855</v>
      </c>
      <c r="S53">
        <v>6.2732709078896605</v>
      </c>
      <c r="T53">
        <v>0</v>
      </c>
      <c r="U53">
        <v>277.27835253619747</v>
      </c>
      <c r="V53">
        <v>2.9748772325224664</v>
      </c>
      <c r="W53">
        <v>5.2268306866358021</v>
      </c>
      <c r="X53">
        <v>18.816707778786764</v>
      </c>
      <c r="Y53">
        <v>0</v>
      </c>
      <c r="Z53">
        <v>1.6735254685869336</v>
      </c>
      <c r="AA53">
        <v>3.5875307785431012</v>
      </c>
      <c r="AB53">
        <v>0</v>
      </c>
      <c r="AC53">
        <v>0</v>
      </c>
      <c r="AD53">
        <v>0</v>
      </c>
      <c r="AE53">
        <v>4.2434931692757258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6.5251866484032552</v>
      </c>
      <c r="AL53">
        <v>6.2300840446498418</v>
      </c>
      <c r="AM53">
        <v>4.0784515664788143</v>
      </c>
      <c r="AN53">
        <v>0</v>
      </c>
      <c r="AO53">
        <v>0</v>
      </c>
      <c r="AP53">
        <v>0.26168467960759756</v>
      </c>
      <c r="AQ53">
        <v>0</v>
      </c>
      <c r="AR53">
        <v>11.276340338133998</v>
      </c>
      <c r="AS53">
        <v>8.1450576560217076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24.312891208938879</v>
      </c>
      <c r="BB53">
        <f t="shared" si="0"/>
        <v>557.33522383744616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81.550588281117953</v>
      </c>
      <c r="L54">
        <v>20.538912234158147</v>
      </c>
      <c r="M54">
        <v>0</v>
      </c>
      <c r="N54">
        <v>29.775584001721601</v>
      </c>
      <c r="O54">
        <v>49.970564609319645</v>
      </c>
      <c r="P54">
        <v>32.564739506651954</v>
      </c>
      <c r="Q54">
        <v>0</v>
      </c>
      <c r="R54">
        <v>10.656262961416855</v>
      </c>
      <c r="S54">
        <v>6.2699623031814546</v>
      </c>
      <c r="T54">
        <v>0</v>
      </c>
      <c r="U54">
        <v>277.27835253619747</v>
      </c>
      <c r="V54">
        <v>2.9748772325224664</v>
      </c>
      <c r="W54">
        <v>5.2283056620654769</v>
      </c>
      <c r="X54">
        <v>18.816707778786764</v>
      </c>
      <c r="Y54">
        <v>0</v>
      </c>
      <c r="Z54">
        <v>1.6735254685869336</v>
      </c>
      <c r="AA54">
        <v>3.5875307785431012</v>
      </c>
      <c r="AB54">
        <v>0</v>
      </c>
      <c r="AC54">
        <v>0</v>
      </c>
      <c r="AD54">
        <v>0</v>
      </c>
      <c r="AE54">
        <v>4.2434931692757258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6.5251866484032552</v>
      </c>
      <c r="AL54">
        <v>6.2300840446498418</v>
      </c>
      <c r="AM54">
        <v>4.0784515664788143</v>
      </c>
      <c r="AN54">
        <v>0</v>
      </c>
      <c r="AO54">
        <v>0</v>
      </c>
      <c r="AP54">
        <v>0.26168467960759756</v>
      </c>
      <c r="AQ54">
        <v>0</v>
      </c>
      <c r="AR54">
        <v>11.276340338133998</v>
      </c>
      <c r="AS54">
        <v>8.1450576560217076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24.312811638895937</v>
      </c>
      <c r="BB54">
        <f t="shared" si="0"/>
        <v>557.33339981794484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81.629406143788657</v>
      </c>
      <c r="L55">
        <v>20.538912234158147</v>
      </c>
      <c r="M55">
        <v>0</v>
      </c>
      <c r="N55">
        <v>29.775584001721601</v>
      </c>
      <c r="O55">
        <v>49.970564609319645</v>
      </c>
      <c r="P55">
        <v>32.564739506651954</v>
      </c>
      <c r="Q55">
        <v>0</v>
      </c>
      <c r="R55">
        <v>10.656756728774885</v>
      </c>
      <c r="S55">
        <v>2.1583201341725133</v>
      </c>
      <c r="T55">
        <v>0</v>
      </c>
      <c r="U55">
        <v>277.27835253619747</v>
      </c>
      <c r="V55">
        <v>0</v>
      </c>
      <c r="W55">
        <v>5.1239482636210569</v>
      </c>
      <c r="X55">
        <v>18.818401576482053</v>
      </c>
      <c r="Y55">
        <v>0</v>
      </c>
      <c r="Z55">
        <v>1.6735254685869336</v>
      </c>
      <c r="AA55">
        <v>3.5875307785431012</v>
      </c>
      <c r="AB55">
        <v>0</v>
      </c>
      <c r="AC55">
        <v>0</v>
      </c>
      <c r="AD55">
        <v>0</v>
      </c>
      <c r="AE55">
        <v>4.2434931692757258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6.5251866484032552</v>
      </c>
      <c r="AL55">
        <v>6.2300840446498418</v>
      </c>
      <c r="AM55">
        <v>4.0784515664788143</v>
      </c>
      <c r="AN55">
        <v>0</v>
      </c>
      <c r="AO55">
        <v>0</v>
      </c>
      <c r="AP55">
        <v>0.26168467960759756</v>
      </c>
      <c r="AQ55">
        <v>0</v>
      </c>
      <c r="AR55">
        <v>11.276340338133998</v>
      </c>
      <c r="AS55">
        <v>8.1450576560217076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24.015619015535812</v>
      </c>
      <c r="BB55">
        <f t="shared" si="0"/>
        <v>550.52072106905325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87.569413245218698</v>
      </c>
      <c r="L56">
        <v>20.538912234158147</v>
      </c>
      <c r="M56">
        <v>0</v>
      </c>
      <c r="N56">
        <v>29.775584001721601</v>
      </c>
      <c r="O56">
        <v>49.970564609319645</v>
      </c>
      <c r="P56">
        <v>32.564739506651954</v>
      </c>
      <c r="Q56">
        <v>0</v>
      </c>
      <c r="R56">
        <v>10.656756728774885</v>
      </c>
      <c r="S56">
        <v>2.1583201341725133</v>
      </c>
      <c r="T56">
        <v>0</v>
      </c>
      <c r="U56">
        <v>277.27835253619747</v>
      </c>
      <c r="V56">
        <v>0</v>
      </c>
      <c r="W56">
        <v>5.1239482636210569</v>
      </c>
      <c r="X56">
        <v>18.818401576482053</v>
      </c>
      <c r="Y56">
        <v>0</v>
      </c>
      <c r="Z56">
        <v>1.6735254685869336</v>
      </c>
      <c r="AA56">
        <v>3.5875307785431012</v>
      </c>
      <c r="AB56">
        <v>0</v>
      </c>
      <c r="AC56">
        <v>0</v>
      </c>
      <c r="AD56">
        <v>0</v>
      </c>
      <c r="AE56">
        <v>4.2434931692757258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6.5251866484032552</v>
      </c>
      <c r="AL56">
        <v>6.2300840446498418</v>
      </c>
      <c r="AM56">
        <v>4.0784515664788143</v>
      </c>
      <c r="AN56">
        <v>0</v>
      </c>
      <c r="AO56">
        <v>0</v>
      </c>
      <c r="AP56">
        <v>0.26168467960759756</v>
      </c>
      <c r="AQ56">
        <v>0</v>
      </c>
      <c r="AR56">
        <v>11.276340338133998</v>
      </c>
      <c r="AS56">
        <v>8.1450576560217076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24.263911312375591</v>
      </c>
      <c r="BB56">
        <f t="shared" si="0"/>
        <v>556.21243587364347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87.560249982425262</v>
      </c>
      <c r="L57">
        <v>20.538912234158147</v>
      </c>
      <c r="M57">
        <v>0</v>
      </c>
      <c r="N57">
        <v>29.775584001721601</v>
      </c>
      <c r="O57">
        <v>49.970564609319645</v>
      </c>
      <c r="P57">
        <v>32.574736356845854</v>
      </c>
      <c r="Q57">
        <v>0</v>
      </c>
      <c r="R57">
        <v>10.656756728774885</v>
      </c>
      <c r="S57">
        <v>2.1583201341725133</v>
      </c>
      <c r="T57">
        <v>0</v>
      </c>
      <c r="U57">
        <v>277.27835253619747</v>
      </c>
      <c r="V57">
        <v>0</v>
      </c>
      <c r="W57">
        <v>5.1239482636210569</v>
      </c>
      <c r="X57">
        <v>18.818401576482053</v>
      </c>
      <c r="Y57">
        <v>0</v>
      </c>
      <c r="Z57">
        <v>3.3470506720935078</v>
      </c>
      <c r="AA57">
        <v>3.5875307785431012</v>
      </c>
      <c r="AB57">
        <v>0</v>
      </c>
      <c r="AC57">
        <v>0</v>
      </c>
      <c r="AD57">
        <v>0</v>
      </c>
      <c r="AE57">
        <v>4.2434931692757258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6.5251866484032552</v>
      </c>
      <c r="AL57">
        <v>6.2300840446498418</v>
      </c>
      <c r="AM57">
        <v>4.0784515664788143</v>
      </c>
      <c r="AN57">
        <v>0</v>
      </c>
      <c r="AO57">
        <v>0</v>
      </c>
      <c r="AP57">
        <v>0.26168467960759756</v>
      </c>
      <c r="AQ57">
        <v>0</v>
      </c>
      <c r="AR57">
        <v>11.276340338133998</v>
      </c>
      <c r="AS57">
        <v>8.1450576560217076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24.33389950983549</v>
      </c>
      <c r="BB57">
        <f t="shared" si="0"/>
        <v>557.81680646709049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87.559961573407506</v>
      </c>
      <c r="L58">
        <v>20.538912234158147</v>
      </c>
      <c r="M58">
        <v>0</v>
      </c>
      <c r="N58">
        <v>29.775584001721601</v>
      </c>
      <c r="O58">
        <v>49.970564609319645</v>
      </c>
      <c r="P58">
        <v>32.574736356845854</v>
      </c>
      <c r="Q58">
        <v>0</v>
      </c>
      <c r="R58">
        <v>10.656756728774885</v>
      </c>
      <c r="S58">
        <v>2.1583201341725133</v>
      </c>
      <c r="T58">
        <v>0</v>
      </c>
      <c r="U58">
        <v>277.27835253619747</v>
      </c>
      <c r="V58">
        <v>0</v>
      </c>
      <c r="W58">
        <v>5.1239482636210569</v>
      </c>
      <c r="X58">
        <v>18.818401576482053</v>
      </c>
      <c r="Y58">
        <v>0</v>
      </c>
      <c r="Z58">
        <v>3.3470506720935078</v>
      </c>
      <c r="AA58">
        <v>3.5875307785431012</v>
      </c>
      <c r="AB58">
        <v>0</v>
      </c>
      <c r="AC58">
        <v>0</v>
      </c>
      <c r="AD58">
        <v>0</v>
      </c>
      <c r="AE58">
        <v>4.2434931692757258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6.5251866484032552</v>
      </c>
      <c r="AL58">
        <v>6.2300840446498418</v>
      </c>
      <c r="AM58">
        <v>4.0784515664788143</v>
      </c>
      <c r="AN58">
        <v>0</v>
      </c>
      <c r="AO58">
        <v>0</v>
      </c>
      <c r="AP58">
        <v>0.26168467960759756</v>
      </c>
      <c r="AQ58">
        <v>0</v>
      </c>
      <c r="AR58">
        <v>11.276340338133998</v>
      </c>
      <c r="AS58">
        <v>8.1450576560217076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24.333887454338551</v>
      </c>
      <c r="BB58">
        <f t="shared" si="0"/>
        <v>557.8165301135698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91.065895805867754</v>
      </c>
      <c r="L59">
        <v>20.82036349774668</v>
      </c>
      <c r="M59">
        <v>0</v>
      </c>
      <c r="N59">
        <v>29.775584001721601</v>
      </c>
      <c r="O59">
        <v>49.970564609319645</v>
      </c>
      <c r="P59">
        <v>32.936053094315838</v>
      </c>
      <c r="Q59">
        <v>0</v>
      </c>
      <c r="R59">
        <v>10.656756728774885</v>
      </c>
      <c r="S59">
        <v>2.1583201341725133</v>
      </c>
      <c r="T59">
        <v>0</v>
      </c>
      <c r="U59">
        <v>277.27835253619747</v>
      </c>
      <c r="V59">
        <v>0</v>
      </c>
      <c r="W59">
        <v>5.1352775365099879</v>
      </c>
      <c r="X59">
        <v>18.849482452878839</v>
      </c>
      <c r="Y59">
        <v>0</v>
      </c>
      <c r="Z59">
        <v>3.3470506720935078</v>
      </c>
      <c r="AA59">
        <v>3.5875307785431012</v>
      </c>
      <c r="AB59">
        <v>0</v>
      </c>
      <c r="AC59">
        <v>0</v>
      </c>
      <c r="AD59">
        <v>0</v>
      </c>
      <c r="AE59">
        <v>4.2434931692757258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6.5251866484032552</v>
      </c>
      <c r="AL59">
        <v>6.2300840446498418</v>
      </c>
      <c r="AM59">
        <v>4.0784515664788143</v>
      </c>
      <c r="AN59">
        <v>0</v>
      </c>
      <c r="AO59">
        <v>0</v>
      </c>
      <c r="AP59">
        <v>0.26168467960759756</v>
      </c>
      <c r="AQ59">
        <v>0</v>
      </c>
      <c r="AR59">
        <v>11.840157249008556</v>
      </c>
      <c r="AS59">
        <v>8.1450576560217076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24.532643498814345</v>
      </c>
      <c r="BB59">
        <f t="shared" si="0"/>
        <v>562.37270336277311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91.076371467412429</v>
      </c>
      <c r="L60">
        <v>20.82036349774668</v>
      </c>
      <c r="M60">
        <v>0</v>
      </c>
      <c r="N60">
        <v>29.775584001721601</v>
      </c>
      <c r="O60">
        <v>49.970564609319645</v>
      </c>
      <c r="P60">
        <v>32.936053094315838</v>
      </c>
      <c r="Q60">
        <v>0</v>
      </c>
      <c r="R60">
        <v>10.656756728774885</v>
      </c>
      <c r="S60">
        <v>2.1583201341725133</v>
      </c>
      <c r="T60">
        <v>0</v>
      </c>
      <c r="U60">
        <v>277.27835253619747</v>
      </c>
      <c r="V60">
        <v>0</v>
      </c>
      <c r="W60">
        <v>5.1352775365099879</v>
      </c>
      <c r="X60">
        <v>18.849482452878839</v>
      </c>
      <c r="Y60">
        <v>0</v>
      </c>
      <c r="Z60">
        <v>3.3470506720935078</v>
      </c>
      <c r="AA60">
        <v>3.5875307785431012</v>
      </c>
      <c r="AB60">
        <v>0</v>
      </c>
      <c r="AC60">
        <v>0</v>
      </c>
      <c r="AD60">
        <v>0</v>
      </c>
      <c r="AE60">
        <v>4.2434931692757258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6.5251866484032552</v>
      </c>
      <c r="AL60">
        <v>6.2300840446498418</v>
      </c>
      <c r="AM60">
        <v>4.0784515664788143</v>
      </c>
      <c r="AN60">
        <v>0</v>
      </c>
      <c r="AO60">
        <v>0</v>
      </c>
      <c r="AP60">
        <v>0.26168467960759756</v>
      </c>
      <c r="AQ60">
        <v>0</v>
      </c>
      <c r="AR60">
        <v>11.840157249008556</v>
      </c>
      <c r="AS60">
        <v>8.1450576560217076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24.533081381466921</v>
      </c>
      <c r="BB60">
        <f t="shared" si="0"/>
        <v>562.38274114166518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91.065895805867754</v>
      </c>
      <c r="L61">
        <v>20.82036349774668</v>
      </c>
      <c r="M61">
        <v>0</v>
      </c>
      <c r="N61">
        <v>29.775584001721601</v>
      </c>
      <c r="O61">
        <v>49.970564609319645</v>
      </c>
      <c r="P61">
        <v>32.936053094315838</v>
      </c>
      <c r="Q61">
        <v>0</v>
      </c>
      <c r="R61">
        <v>10.656756728774885</v>
      </c>
      <c r="S61">
        <v>2.1583201341725133</v>
      </c>
      <c r="T61">
        <v>0</v>
      </c>
      <c r="U61">
        <v>277.27835253619747</v>
      </c>
      <c r="V61">
        <v>0</v>
      </c>
      <c r="W61">
        <v>5.1352775365099879</v>
      </c>
      <c r="X61">
        <v>18.849482452878839</v>
      </c>
      <c r="Y61">
        <v>0</v>
      </c>
      <c r="Z61">
        <v>3.3470506720935078</v>
      </c>
      <c r="AA61">
        <v>3.5875307785431012</v>
      </c>
      <c r="AB61">
        <v>0</v>
      </c>
      <c r="AC61">
        <v>0</v>
      </c>
      <c r="AD61">
        <v>0</v>
      </c>
      <c r="AE61">
        <v>4.2434931692757258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6.5251866484032552</v>
      </c>
      <c r="AL61">
        <v>6.2300840446498418</v>
      </c>
      <c r="AM61">
        <v>4.0784515664788143</v>
      </c>
      <c r="AN61">
        <v>0</v>
      </c>
      <c r="AO61">
        <v>0</v>
      </c>
      <c r="AP61">
        <v>0.26168467960759756</v>
      </c>
      <c r="AQ61">
        <v>0</v>
      </c>
      <c r="AR61">
        <v>11.840157249008556</v>
      </c>
      <c r="AS61">
        <v>8.1450576560217076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24.532643498814345</v>
      </c>
      <c r="BB61">
        <f t="shared" si="0"/>
        <v>562.37270336277311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90.461418056455429</v>
      </c>
      <c r="L62">
        <v>20.82036349774668</v>
      </c>
      <c r="M62">
        <v>0</v>
      </c>
      <c r="N62">
        <v>29.775584001721601</v>
      </c>
      <c r="O62">
        <v>49.970564609319645</v>
      </c>
      <c r="P62">
        <v>32.936053094315838</v>
      </c>
      <c r="Q62">
        <v>0</v>
      </c>
      <c r="R62">
        <v>10.656262961416855</v>
      </c>
      <c r="S62">
        <v>2.1583201341725133</v>
      </c>
      <c r="T62">
        <v>0</v>
      </c>
      <c r="U62">
        <v>277.27835253619747</v>
      </c>
      <c r="V62">
        <v>0</v>
      </c>
      <c r="W62">
        <v>5.1352775365099879</v>
      </c>
      <c r="X62">
        <v>18.849482452878839</v>
      </c>
      <c r="Y62">
        <v>0</v>
      </c>
      <c r="Z62">
        <v>3.3470506720935078</v>
      </c>
      <c r="AA62">
        <v>3.5875307785431012</v>
      </c>
      <c r="AB62">
        <v>0</v>
      </c>
      <c r="AC62">
        <v>0</v>
      </c>
      <c r="AD62">
        <v>0</v>
      </c>
      <c r="AE62">
        <v>4.2434931692757258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6.5251866484032552</v>
      </c>
      <c r="AL62">
        <v>6.2300840446498418</v>
      </c>
      <c r="AM62">
        <v>4.0784515664788143</v>
      </c>
      <c r="AN62">
        <v>0</v>
      </c>
      <c r="AO62">
        <v>0</v>
      </c>
      <c r="AP62">
        <v>0.26168467960759756</v>
      </c>
      <c r="AQ62">
        <v>0</v>
      </c>
      <c r="AR62">
        <v>11.840157249008556</v>
      </c>
      <c r="AS62">
        <v>8.1450576560217076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24.507355689413345</v>
      </c>
      <c r="BB62">
        <f t="shared" si="0"/>
        <v>561.79301965540378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84.345795881246687</v>
      </c>
      <c r="L63">
        <v>20.61263744745461</v>
      </c>
      <c r="M63">
        <v>0</v>
      </c>
      <c r="N63">
        <v>29.775584001721601</v>
      </c>
      <c r="O63">
        <v>49.970564609319645</v>
      </c>
      <c r="P63">
        <v>32.936053094315838</v>
      </c>
      <c r="Q63">
        <v>0</v>
      </c>
      <c r="R63">
        <v>10.656262961416855</v>
      </c>
      <c r="S63">
        <v>2.1583201341725133</v>
      </c>
      <c r="T63">
        <v>0</v>
      </c>
      <c r="U63">
        <v>277.27835253619747</v>
      </c>
      <c r="V63">
        <v>0</v>
      </c>
      <c r="W63">
        <v>5.2285523372971836</v>
      </c>
      <c r="X63">
        <v>18.818401576482053</v>
      </c>
      <c r="Y63">
        <v>0</v>
      </c>
      <c r="Z63">
        <v>3.3470506720935078</v>
      </c>
      <c r="AA63">
        <v>3.5875307785431012</v>
      </c>
      <c r="AB63">
        <v>0</v>
      </c>
      <c r="AC63">
        <v>0</v>
      </c>
      <c r="AD63">
        <v>0</v>
      </c>
      <c r="AE63">
        <v>4.2434931692757258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6.5251866484032552</v>
      </c>
      <c r="AL63">
        <v>6.2300840446498418</v>
      </c>
      <c r="AM63">
        <v>4.0784515664788143</v>
      </c>
      <c r="AN63">
        <v>0</v>
      </c>
      <c r="AO63">
        <v>0</v>
      </c>
      <c r="AP63">
        <v>0.39252701941139634</v>
      </c>
      <c r="AQ63">
        <v>0</v>
      </c>
      <c r="AR63">
        <v>11.276340338133998</v>
      </c>
      <c r="AS63">
        <v>8.1450576560217076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24.227541102556167</v>
      </c>
      <c r="BB63">
        <f t="shared" si="0"/>
        <v>555.37870537007973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84.345603636474834</v>
      </c>
      <c r="L64">
        <v>20.61263744745461</v>
      </c>
      <c r="M64">
        <v>0</v>
      </c>
      <c r="N64">
        <v>29.775584001721601</v>
      </c>
      <c r="O64">
        <v>49.970564609319645</v>
      </c>
      <c r="P64">
        <v>32.936053094315838</v>
      </c>
      <c r="Q64">
        <v>0</v>
      </c>
      <c r="R64">
        <v>10.656262961416855</v>
      </c>
      <c r="S64">
        <v>2.1583201341725133</v>
      </c>
      <c r="T64">
        <v>0</v>
      </c>
      <c r="U64">
        <v>277.27835253619747</v>
      </c>
      <c r="V64">
        <v>0</v>
      </c>
      <c r="W64">
        <v>5.2285523372971836</v>
      </c>
      <c r="X64">
        <v>18.81563702278719</v>
      </c>
      <c r="Y64">
        <v>0</v>
      </c>
      <c r="Z64">
        <v>3.3470506720935078</v>
      </c>
      <c r="AA64">
        <v>5.244928227927363</v>
      </c>
      <c r="AB64">
        <v>0</v>
      </c>
      <c r="AC64">
        <v>0</v>
      </c>
      <c r="AD64">
        <v>0</v>
      </c>
      <c r="AE64">
        <v>4.2434931692757258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6.5251866484032552</v>
      </c>
      <c r="AL64">
        <v>6.2300840446498418</v>
      </c>
      <c r="AM64">
        <v>4.0784515664788143</v>
      </c>
      <c r="AN64">
        <v>0</v>
      </c>
      <c r="AO64">
        <v>0</v>
      </c>
      <c r="AP64">
        <v>0.39252701941139634</v>
      </c>
      <c r="AQ64">
        <v>0</v>
      </c>
      <c r="AR64">
        <v>11.276340338133998</v>
      </c>
      <c r="AS64">
        <v>8.1450576560217076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24.296696721764526</v>
      </c>
      <c r="BB64">
        <f t="shared" si="0"/>
        <v>556.96399040178892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84.345527297146518</v>
      </c>
      <c r="L65">
        <v>20.61263744745461</v>
      </c>
      <c r="M65">
        <v>0</v>
      </c>
      <c r="N65">
        <v>29.775584001721601</v>
      </c>
      <c r="O65">
        <v>49.970564609319645</v>
      </c>
      <c r="P65">
        <v>32.936053094315838</v>
      </c>
      <c r="Q65">
        <v>0</v>
      </c>
      <c r="R65">
        <v>10.656262961416855</v>
      </c>
      <c r="S65">
        <v>2.1583201341725133</v>
      </c>
      <c r="T65">
        <v>0</v>
      </c>
      <c r="U65">
        <v>277.27835253619747</v>
      </c>
      <c r="V65">
        <v>2.3061791338572872</v>
      </c>
      <c r="W65">
        <v>10.915433747492106</v>
      </c>
      <c r="X65">
        <v>37.644601929146042</v>
      </c>
      <c r="Y65">
        <v>0</v>
      </c>
      <c r="Z65">
        <v>3.3470506720935078</v>
      </c>
      <c r="AA65">
        <v>7.175061822166561</v>
      </c>
      <c r="AB65">
        <v>0</v>
      </c>
      <c r="AC65">
        <v>0</v>
      </c>
      <c r="AD65">
        <v>0</v>
      </c>
      <c r="AE65">
        <v>4.2434931692757258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6.5251866484032552</v>
      </c>
      <c r="AL65">
        <v>6.2300840446498418</v>
      </c>
      <c r="AM65">
        <v>4.0784515664788143</v>
      </c>
      <c r="AN65">
        <v>0</v>
      </c>
      <c r="AO65">
        <v>0</v>
      </c>
      <c r="AP65">
        <v>0.39252701941139634</v>
      </c>
      <c r="AQ65">
        <v>0</v>
      </c>
      <c r="AR65">
        <v>11.276340338133998</v>
      </c>
      <c r="AS65">
        <v>8.1450576560217076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25.498533778846969</v>
      </c>
      <c r="BB65">
        <f t="shared" si="0"/>
        <v>584.51423605002833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81.55011631629057</v>
      </c>
      <c r="L66">
        <v>20.61263744745461</v>
      </c>
      <c r="M66">
        <v>0</v>
      </c>
      <c r="N66">
        <v>29.775584001721601</v>
      </c>
      <c r="O66">
        <v>49.970564609319645</v>
      </c>
      <c r="P66">
        <v>32.936053094315838</v>
      </c>
      <c r="Q66">
        <v>0</v>
      </c>
      <c r="R66">
        <v>10.656262961416855</v>
      </c>
      <c r="S66">
        <v>2.1583201341725133</v>
      </c>
      <c r="T66">
        <v>0</v>
      </c>
      <c r="U66">
        <v>277.27835253619747</v>
      </c>
      <c r="V66">
        <v>2.785997273572419</v>
      </c>
      <c r="W66">
        <v>11.501083359082971</v>
      </c>
      <c r="X66">
        <v>37.644601929146042</v>
      </c>
      <c r="Y66">
        <v>0</v>
      </c>
      <c r="Z66">
        <v>3.3470506720935078</v>
      </c>
      <c r="AA66">
        <v>7.175061822166561</v>
      </c>
      <c r="AB66">
        <v>0</v>
      </c>
      <c r="AC66">
        <v>0</v>
      </c>
      <c r="AD66">
        <v>0</v>
      </c>
      <c r="AE66">
        <v>4.2434931692757258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6.5251866484032552</v>
      </c>
      <c r="AL66">
        <v>6.2300840446498418</v>
      </c>
      <c r="AM66">
        <v>4.0784515664788143</v>
      </c>
      <c r="AN66">
        <v>0</v>
      </c>
      <c r="AO66">
        <v>0</v>
      </c>
      <c r="AP66">
        <v>0.39252701941139634</v>
      </c>
      <c r="AQ66">
        <v>0</v>
      </c>
      <c r="AR66">
        <v>11.276340338133998</v>
      </c>
      <c r="AS66">
        <v>8.1450576560217076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25.426222151851782</v>
      </c>
      <c r="BB66">
        <f t="shared" si="0"/>
        <v>582.85660444747361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81.551398366144042</v>
      </c>
      <c r="L67">
        <v>20.61263744745461</v>
      </c>
      <c r="M67">
        <v>0</v>
      </c>
      <c r="N67">
        <v>29.775584001721601</v>
      </c>
      <c r="O67">
        <v>49.970564609319645</v>
      </c>
      <c r="P67">
        <v>32.936053094315838</v>
      </c>
      <c r="Q67">
        <v>0</v>
      </c>
      <c r="R67">
        <v>10.656262961416855</v>
      </c>
      <c r="S67">
        <v>2.1583201341725133</v>
      </c>
      <c r="T67">
        <v>0</v>
      </c>
      <c r="U67">
        <v>277.27835253619747</v>
      </c>
      <c r="V67">
        <v>2.9744690902521476</v>
      </c>
      <c r="W67">
        <v>10.214871911284471</v>
      </c>
      <c r="X67">
        <v>36.82014601966393</v>
      </c>
      <c r="Y67">
        <v>0</v>
      </c>
      <c r="Z67">
        <v>1.6735254685869336</v>
      </c>
      <c r="AA67">
        <v>7.175061822166561</v>
      </c>
      <c r="AB67">
        <v>0</v>
      </c>
      <c r="AC67">
        <v>0</v>
      </c>
      <c r="AD67">
        <v>0</v>
      </c>
      <c r="AE67">
        <v>4.2434931692757258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6.5251866484032552</v>
      </c>
      <c r="AL67">
        <v>6.2300840446498418</v>
      </c>
      <c r="AM67">
        <v>4.0784515664788143</v>
      </c>
      <c r="AN67">
        <v>0</v>
      </c>
      <c r="AO67">
        <v>0</v>
      </c>
      <c r="AP67">
        <v>0.39252701941139634</v>
      </c>
      <c r="AQ67">
        <v>0</v>
      </c>
      <c r="AR67">
        <v>12.122065969526195</v>
      </c>
      <c r="AS67">
        <v>7.9004860342308492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25.301102852033306</v>
      </c>
      <c r="BB67">
        <f t="shared" si="0"/>
        <v>579.9884390626396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81.549665760327372</v>
      </c>
      <c r="L68">
        <v>20.61263744745461</v>
      </c>
      <c r="M68">
        <v>0</v>
      </c>
      <c r="N68">
        <v>29.775584001721601</v>
      </c>
      <c r="O68">
        <v>49.970564609319645</v>
      </c>
      <c r="P68">
        <v>32.936053094315838</v>
      </c>
      <c r="Q68">
        <v>0</v>
      </c>
      <c r="R68">
        <v>10.656262961416855</v>
      </c>
      <c r="S68">
        <v>6.2732709078896605</v>
      </c>
      <c r="T68">
        <v>0</v>
      </c>
      <c r="U68">
        <v>277.27835253619747</v>
      </c>
      <c r="V68">
        <v>2.9744690902521476</v>
      </c>
      <c r="W68">
        <v>11.519795824779159</v>
      </c>
      <c r="X68">
        <v>37.667879673370749</v>
      </c>
      <c r="Y68">
        <v>0</v>
      </c>
      <c r="Z68">
        <v>1.6735254685869336</v>
      </c>
      <c r="AA68">
        <v>7.175061822166561</v>
      </c>
      <c r="AB68">
        <v>0</v>
      </c>
      <c r="AC68">
        <v>0</v>
      </c>
      <c r="AD68">
        <v>0</v>
      </c>
      <c r="AE68">
        <v>4.2434931692757258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6.5251866484032552</v>
      </c>
      <c r="AL68">
        <v>6.2300840446498418</v>
      </c>
      <c r="AM68">
        <v>4.0784515664788143</v>
      </c>
      <c r="AN68">
        <v>0</v>
      </c>
      <c r="AO68">
        <v>0</v>
      </c>
      <c r="AP68">
        <v>0.39252701941139634</v>
      </c>
      <c r="AQ68">
        <v>0</v>
      </c>
      <c r="AR68">
        <v>12.122065969526195</v>
      </c>
      <c r="AS68">
        <v>7.9004860342308492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25.563016457760565</v>
      </c>
      <c r="BB68">
        <f t="shared" ref="BB68:BB99" si="1">SUM(B68:AZ68)-BA68</f>
        <v>585.9924011920142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78.555469263110425</v>
      </c>
      <c r="L69">
        <v>20.61263744745461</v>
      </c>
      <c r="M69">
        <v>0</v>
      </c>
      <c r="N69">
        <v>29.775584001721601</v>
      </c>
      <c r="O69">
        <v>49.970564609319645</v>
      </c>
      <c r="P69">
        <v>32.936053094315838</v>
      </c>
      <c r="Q69">
        <v>0</v>
      </c>
      <c r="R69">
        <v>10.656262961416855</v>
      </c>
      <c r="S69">
        <v>6.2732709078896605</v>
      </c>
      <c r="T69">
        <v>0</v>
      </c>
      <c r="U69">
        <v>277.27835253619747</v>
      </c>
      <c r="V69">
        <v>2.9744690902521476</v>
      </c>
      <c r="W69">
        <v>11.519795824779159</v>
      </c>
      <c r="X69">
        <v>35.757714438625349</v>
      </c>
      <c r="Y69">
        <v>0</v>
      </c>
      <c r="Z69">
        <v>1.6735254685869336</v>
      </c>
      <c r="AA69">
        <v>7.175061822166561</v>
      </c>
      <c r="AB69">
        <v>0</v>
      </c>
      <c r="AC69">
        <v>0</v>
      </c>
      <c r="AD69">
        <v>0</v>
      </c>
      <c r="AE69">
        <v>4.2434931692757258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6.5251866484032552</v>
      </c>
      <c r="AL69">
        <v>6.2300840446498418</v>
      </c>
      <c r="AM69">
        <v>4.0784515664788143</v>
      </c>
      <c r="AN69">
        <v>0</v>
      </c>
      <c r="AO69">
        <v>0</v>
      </c>
      <c r="AP69">
        <v>0.39252701941139634</v>
      </c>
      <c r="AQ69">
        <v>0</v>
      </c>
      <c r="AR69">
        <v>12.122065969526195</v>
      </c>
      <c r="AS69">
        <v>7.9004860342308492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25.358014137364538</v>
      </c>
      <c r="BB69">
        <f t="shared" si="1"/>
        <v>581.29304178044799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78.555469263110425</v>
      </c>
      <c r="L70">
        <v>20.61263744745461</v>
      </c>
      <c r="M70">
        <v>0</v>
      </c>
      <c r="N70">
        <v>29.775584001721601</v>
      </c>
      <c r="O70">
        <v>49.970564609319645</v>
      </c>
      <c r="P70">
        <v>32.936053094315838</v>
      </c>
      <c r="Q70">
        <v>0</v>
      </c>
      <c r="R70">
        <v>10.656262961416855</v>
      </c>
      <c r="S70">
        <v>6.64514687138775</v>
      </c>
      <c r="T70">
        <v>0</v>
      </c>
      <c r="U70">
        <v>277.27835253619747</v>
      </c>
      <c r="V70">
        <v>2.9744690902521476</v>
      </c>
      <c r="W70">
        <v>11.519795824779159</v>
      </c>
      <c r="X70">
        <v>30.588852285160947</v>
      </c>
      <c r="Y70">
        <v>0</v>
      </c>
      <c r="Z70">
        <v>1.6735254685869336</v>
      </c>
      <c r="AA70">
        <v>7.175061822166561</v>
      </c>
      <c r="AB70">
        <v>0</v>
      </c>
      <c r="AC70">
        <v>0</v>
      </c>
      <c r="AD70">
        <v>0</v>
      </c>
      <c r="AE70">
        <v>4.2434931692757258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6.5251866484032552</v>
      </c>
      <c r="AL70">
        <v>6.2300840446498418</v>
      </c>
      <c r="AM70">
        <v>4.0784515664788143</v>
      </c>
      <c r="AN70">
        <v>0</v>
      </c>
      <c r="AO70">
        <v>0</v>
      </c>
      <c r="AP70">
        <v>0.39252701941139634</v>
      </c>
      <c r="AQ70">
        <v>0</v>
      </c>
      <c r="AR70">
        <v>12.122065969526195</v>
      </c>
      <c r="AS70">
        <v>7.9004860342308492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25.157500114623947</v>
      </c>
      <c r="BB70">
        <f t="shared" si="1"/>
        <v>576.6965696132221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155.468404895644</v>
      </c>
      <c r="L71">
        <v>20.330018923511009</v>
      </c>
      <c r="M71">
        <v>0</v>
      </c>
      <c r="N71">
        <v>29.775584001721601</v>
      </c>
      <c r="O71">
        <v>49.970564609319645</v>
      </c>
      <c r="P71">
        <v>32.936053094315838</v>
      </c>
      <c r="Q71">
        <v>0</v>
      </c>
      <c r="R71">
        <v>10.656262961416855</v>
      </c>
      <c r="S71">
        <v>6.64514687138775</v>
      </c>
      <c r="T71">
        <v>0</v>
      </c>
      <c r="U71">
        <v>277.27835253619747</v>
      </c>
      <c r="V71">
        <v>2.9744690902521476</v>
      </c>
      <c r="W71">
        <v>11.519795824779159</v>
      </c>
      <c r="X71">
        <v>25.32995368308082</v>
      </c>
      <c r="Y71">
        <v>0</v>
      </c>
      <c r="Z71">
        <v>1.6735254685869336</v>
      </c>
      <c r="AA71">
        <v>7.175061822166561</v>
      </c>
      <c r="AB71">
        <v>0.86220351909830928</v>
      </c>
      <c r="AC71">
        <v>0</v>
      </c>
      <c r="AD71">
        <v>0</v>
      </c>
      <c r="AE71">
        <v>4.2434931692757258</v>
      </c>
      <c r="AF71">
        <v>0</v>
      </c>
      <c r="AG71">
        <v>0</v>
      </c>
      <c r="AH71">
        <v>4.8865223315591733</v>
      </c>
      <c r="AI71">
        <v>0</v>
      </c>
      <c r="AJ71">
        <v>0</v>
      </c>
      <c r="AK71">
        <v>6.5251866484032552</v>
      </c>
      <c r="AL71">
        <v>3.2633774072046311</v>
      </c>
      <c r="AM71">
        <v>4.0784515664788143</v>
      </c>
      <c r="AN71">
        <v>0</v>
      </c>
      <c r="AO71">
        <v>0</v>
      </c>
      <c r="AP71">
        <v>0.39252701941139634</v>
      </c>
      <c r="AQ71">
        <v>0</v>
      </c>
      <c r="AR71">
        <v>11.276340338133998</v>
      </c>
      <c r="AS71">
        <v>7.5569866875391352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28.207404207224428</v>
      </c>
      <c r="BB71">
        <f t="shared" si="1"/>
        <v>646.61087826226003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165.54042635237752</v>
      </c>
      <c r="L72">
        <v>19.860272771784661</v>
      </c>
      <c r="M72">
        <v>0</v>
      </c>
      <c r="N72">
        <v>29.775584001721601</v>
      </c>
      <c r="O72">
        <v>49.970564609319645</v>
      </c>
      <c r="P72">
        <v>32.936053094315838</v>
      </c>
      <c r="Q72">
        <v>0</v>
      </c>
      <c r="R72">
        <v>10.656262961416855</v>
      </c>
      <c r="S72">
        <v>6.64514687138775</v>
      </c>
      <c r="T72">
        <v>0</v>
      </c>
      <c r="U72">
        <v>277.27835253619747</v>
      </c>
      <c r="V72">
        <v>2.9744690902521476</v>
      </c>
      <c r="W72">
        <v>10.374835056207697</v>
      </c>
      <c r="X72">
        <v>25.32995368308082</v>
      </c>
      <c r="Y72">
        <v>0</v>
      </c>
      <c r="Z72">
        <v>1.6735254685869336</v>
      </c>
      <c r="AA72">
        <v>7.175061822166561</v>
      </c>
      <c r="AB72">
        <v>3.3798367113337502</v>
      </c>
      <c r="AC72">
        <v>2.5003612247964937</v>
      </c>
      <c r="AD72">
        <v>0</v>
      </c>
      <c r="AE72">
        <v>4.2434931692757258</v>
      </c>
      <c r="AF72">
        <v>0</v>
      </c>
      <c r="AG72">
        <v>0</v>
      </c>
      <c r="AH72">
        <v>9.7730444035691928</v>
      </c>
      <c r="AI72">
        <v>0</v>
      </c>
      <c r="AJ72">
        <v>0</v>
      </c>
      <c r="AK72">
        <v>6.5251866484032552</v>
      </c>
      <c r="AL72">
        <v>3.2633774072046311</v>
      </c>
      <c r="AM72">
        <v>4.0784515664788143</v>
      </c>
      <c r="AN72">
        <v>0</v>
      </c>
      <c r="AO72">
        <v>0</v>
      </c>
      <c r="AP72">
        <v>0.39252701941139634</v>
      </c>
      <c r="AQ72">
        <v>0</v>
      </c>
      <c r="AR72">
        <v>11.276340338133998</v>
      </c>
      <c r="AS72">
        <v>7.5569866875391352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28.974928744089389</v>
      </c>
      <c r="BB72">
        <f t="shared" si="1"/>
        <v>664.2051847508726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165.53905637319841</v>
      </c>
      <c r="L73">
        <v>43.789763535845623</v>
      </c>
      <c r="M73">
        <v>0</v>
      </c>
      <c r="N73">
        <v>29.775584001721601</v>
      </c>
      <c r="O73">
        <v>49.970564609319645</v>
      </c>
      <c r="P73">
        <v>32.936053094315838</v>
      </c>
      <c r="Q73">
        <v>0</v>
      </c>
      <c r="R73">
        <v>10.656262961416855</v>
      </c>
      <c r="S73">
        <v>6.64514687138775</v>
      </c>
      <c r="T73">
        <v>0</v>
      </c>
      <c r="U73">
        <v>277.27835253619747</v>
      </c>
      <c r="V73">
        <v>2.9744690902521476</v>
      </c>
      <c r="W73">
        <v>10.374835056207697</v>
      </c>
      <c r="X73">
        <v>25.32995368308082</v>
      </c>
      <c r="Y73">
        <v>0</v>
      </c>
      <c r="Z73">
        <v>1.6735254685869336</v>
      </c>
      <c r="AA73">
        <v>3.5875307785431012</v>
      </c>
      <c r="AB73">
        <v>6.7941614602379454</v>
      </c>
      <c r="AC73">
        <v>2.5003612247964937</v>
      </c>
      <c r="AD73">
        <v>2.3538803721561257</v>
      </c>
      <c r="AE73">
        <v>4.2434931692757258</v>
      </c>
      <c r="AF73">
        <v>0</v>
      </c>
      <c r="AG73">
        <v>0</v>
      </c>
      <c r="AH73">
        <v>14.659566735128367</v>
      </c>
      <c r="AI73">
        <v>0</v>
      </c>
      <c r="AJ73">
        <v>0</v>
      </c>
      <c r="AK73">
        <v>6.5251866484032552</v>
      </c>
      <c r="AL73">
        <v>3.2633774072046311</v>
      </c>
      <c r="AM73">
        <v>4.0784515664788143</v>
      </c>
      <c r="AN73">
        <v>0</v>
      </c>
      <c r="AO73">
        <v>0</v>
      </c>
      <c r="AP73">
        <v>0.39252701941139634</v>
      </c>
      <c r="AQ73">
        <v>0</v>
      </c>
      <c r="AR73">
        <v>11.276340338133998</v>
      </c>
      <c r="AS73">
        <v>7.5569866875391352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30.270533002793471</v>
      </c>
      <c r="BB73">
        <f t="shared" si="1"/>
        <v>693.90489768604641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165.53905637319841</v>
      </c>
      <c r="L74">
        <v>43.789763535845623</v>
      </c>
      <c r="M74">
        <v>0</v>
      </c>
      <c r="N74">
        <v>29.775584001721601</v>
      </c>
      <c r="O74">
        <v>49.970564609319645</v>
      </c>
      <c r="P74">
        <v>32.936053094315838</v>
      </c>
      <c r="Q74">
        <v>0</v>
      </c>
      <c r="R74">
        <v>10.656262961416855</v>
      </c>
      <c r="S74">
        <v>6.64514687138775</v>
      </c>
      <c r="T74">
        <v>0</v>
      </c>
      <c r="U74">
        <v>277.27835253619747</v>
      </c>
      <c r="V74">
        <v>2.9744690902521476</v>
      </c>
      <c r="W74">
        <v>10.374835056207697</v>
      </c>
      <c r="X74">
        <v>25.32995368308082</v>
      </c>
      <c r="Y74">
        <v>0</v>
      </c>
      <c r="Z74">
        <v>1.6735254685869336</v>
      </c>
      <c r="AA74">
        <v>3.5875307785431012</v>
      </c>
      <c r="AB74">
        <v>6.7941614602379454</v>
      </c>
      <c r="AC74">
        <v>5.0007221906700057</v>
      </c>
      <c r="AD74">
        <v>2.3538803721561257</v>
      </c>
      <c r="AE74">
        <v>4.2434931692757258</v>
      </c>
      <c r="AF74">
        <v>0</v>
      </c>
      <c r="AG74">
        <v>0</v>
      </c>
      <c r="AH74">
        <v>18.32445841891046</v>
      </c>
      <c r="AI74">
        <v>0</v>
      </c>
      <c r="AJ74">
        <v>0</v>
      </c>
      <c r="AK74">
        <v>6.5251866484032552</v>
      </c>
      <c r="AL74">
        <v>3.2633774072046311</v>
      </c>
      <c r="AM74">
        <v>4.0784515664788143</v>
      </c>
      <c r="AN74">
        <v>0</v>
      </c>
      <c r="AO74">
        <v>0</v>
      </c>
      <c r="AP74">
        <v>0.39252701941139634</v>
      </c>
      <c r="AQ74">
        <v>0</v>
      </c>
      <c r="AR74">
        <v>11.276340338133998</v>
      </c>
      <c r="AS74">
        <v>7.5569866875391352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30.528240563549076</v>
      </c>
      <c r="BB74">
        <f t="shared" si="1"/>
        <v>699.81244277494648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165.53905637319841</v>
      </c>
      <c r="L75">
        <v>43.790593396285388</v>
      </c>
      <c r="M75">
        <v>0</v>
      </c>
      <c r="N75">
        <v>29.775584001721601</v>
      </c>
      <c r="O75">
        <v>49.970564609319645</v>
      </c>
      <c r="P75">
        <v>32.936053094315838</v>
      </c>
      <c r="Q75">
        <v>0</v>
      </c>
      <c r="R75">
        <v>10.656262961416855</v>
      </c>
      <c r="S75">
        <v>6.64514687138775</v>
      </c>
      <c r="T75">
        <v>0</v>
      </c>
      <c r="U75">
        <v>277.27835253619747</v>
      </c>
      <c r="V75">
        <v>2.9744690902521476</v>
      </c>
      <c r="W75">
        <v>9.1731545587938719</v>
      </c>
      <c r="X75">
        <v>25.32995368308082</v>
      </c>
      <c r="Y75">
        <v>0</v>
      </c>
      <c r="Z75">
        <v>1.966209705698184</v>
      </c>
      <c r="AA75">
        <v>3.5875307785431012</v>
      </c>
      <c r="AB75">
        <v>6.8148540763932361</v>
      </c>
      <c r="AC75">
        <v>5.0007221906700057</v>
      </c>
      <c r="AD75">
        <v>2.3538803721561257</v>
      </c>
      <c r="AE75">
        <v>4.2434931692757258</v>
      </c>
      <c r="AF75">
        <v>0</v>
      </c>
      <c r="AG75">
        <v>0</v>
      </c>
      <c r="AH75">
        <v>21.989349843143398</v>
      </c>
      <c r="AI75">
        <v>0</v>
      </c>
      <c r="AJ75">
        <v>0</v>
      </c>
      <c r="AK75">
        <v>6.5251866484032552</v>
      </c>
      <c r="AL75">
        <v>6.2300840446498418</v>
      </c>
      <c r="AM75">
        <v>4.0784515664788143</v>
      </c>
      <c r="AN75">
        <v>0</v>
      </c>
      <c r="AO75">
        <v>0</v>
      </c>
      <c r="AP75">
        <v>1.4392654727614274</v>
      </c>
      <c r="AQ75">
        <v>0</v>
      </c>
      <c r="AR75">
        <v>11.276340338133998</v>
      </c>
      <c r="AS75">
        <v>7.9004860342308492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30.826456898409994</v>
      </c>
      <c r="BB75">
        <f t="shared" si="1"/>
        <v>706.64858851809777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165.53905637319841</v>
      </c>
      <c r="L76">
        <v>43.790813664007054</v>
      </c>
      <c r="M76">
        <v>0</v>
      </c>
      <c r="N76">
        <v>29.775584001721601</v>
      </c>
      <c r="O76">
        <v>49.970564609319645</v>
      </c>
      <c r="P76">
        <v>32.936053094315838</v>
      </c>
      <c r="Q76">
        <v>0</v>
      </c>
      <c r="R76">
        <v>10.656262961416855</v>
      </c>
      <c r="S76">
        <v>6.64514687138775</v>
      </c>
      <c r="T76">
        <v>0</v>
      </c>
      <c r="U76">
        <v>277.27835253619747</v>
      </c>
      <c r="V76">
        <v>2.9744690902521476</v>
      </c>
      <c r="W76">
        <v>9.1731545587938719</v>
      </c>
      <c r="X76">
        <v>25.32995368308082</v>
      </c>
      <c r="Y76">
        <v>0</v>
      </c>
      <c r="Z76">
        <v>5.0205761406804417</v>
      </c>
      <c r="AA76">
        <v>3.5875307785431012</v>
      </c>
      <c r="AB76">
        <v>10.222281372573574</v>
      </c>
      <c r="AC76">
        <v>7.5086506984971813</v>
      </c>
      <c r="AD76">
        <v>4.7077610034439576</v>
      </c>
      <c r="AE76">
        <v>8.5161605881861817</v>
      </c>
      <c r="AF76">
        <v>0</v>
      </c>
      <c r="AG76">
        <v>0</v>
      </c>
      <c r="AH76">
        <v>30.17427448246713</v>
      </c>
      <c r="AI76">
        <v>0</v>
      </c>
      <c r="AJ76">
        <v>0</v>
      </c>
      <c r="AK76">
        <v>6.5251866484032552</v>
      </c>
      <c r="AL76">
        <v>20.766946462116472</v>
      </c>
      <c r="AM76">
        <v>4.0784515664788143</v>
      </c>
      <c r="AN76">
        <v>0</v>
      </c>
      <c r="AO76">
        <v>0</v>
      </c>
      <c r="AP76">
        <v>1.4392654727614274</v>
      </c>
      <c r="AQ76">
        <v>0</v>
      </c>
      <c r="AR76">
        <v>11.276340338133998</v>
      </c>
      <c r="AS76">
        <v>7.9004860342308492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32.428160902662661</v>
      </c>
      <c r="BB76">
        <f t="shared" si="1"/>
        <v>743.36516212754509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165.53905637319841</v>
      </c>
      <c r="L77">
        <v>43.790214759065698</v>
      </c>
      <c r="M77">
        <v>0</v>
      </c>
      <c r="N77">
        <v>29.775584001721601</v>
      </c>
      <c r="O77">
        <v>49.970564609319645</v>
      </c>
      <c r="P77">
        <v>32.936053094315838</v>
      </c>
      <c r="Q77">
        <v>0</v>
      </c>
      <c r="R77">
        <v>10.656262961416855</v>
      </c>
      <c r="S77">
        <v>6.64514687138775</v>
      </c>
      <c r="T77">
        <v>0</v>
      </c>
      <c r="U77">
        <v>277.27835253619747</v>
      </c>
      <c r="V77">
        <v>2.9744690902521476</v>
      </c>
      <c r="W77">
        <v>9.1731545587938719</v>
      </c>
      <c r="X77">
        <v>25.32995368308082</v>
      </c>
      <c r="Y77">
        <v>0</v>
      </c>
      <c r="Z77">
        <v>5.0205761406804417</v>
      </c>
      <c r="AA77">
        <v>3.5875307785431012</v>
      </c>
      <c r="AB77">
        <v>10.222281372573574</v>
      </c>
      <c r="AC77">
        <v>7.5086506984971813</v>
      </c>
      <c r="AD77">
        <v>7.0616413756000824</v>
      </c>
      <c r="AE77">
        <v>8.5161605881861817</v>
      </c>
      <c r="AF77">
        <v>0</v>
      </c>
      <c r="AG77">
        <v>0</v>
      </c>
      <c r="AH77">
        <v>36.20912974232936</v>
      </c>
      <c r="AI77">
        <v>0</v>
      </c>
      <c r="AJ77">
        <v>0</v>
      </c>
      <c r="AK77">
        <v>6.5251866484032552</v>
      </c>
      <c r="AL77">
        <v>20.766946462116472</v>
      </c>
      <c r="AM77">
        <v>4.0784515664788143</v>
      </c>
      <c r="AN77">
        <v>0</v>
      </c>
      <c r="AO77">
        <v>0</v>
      </c>
      <c r="AP77">
        <v>1.4392654727614274</v>
      </c>
      <c r="AQ77">
        <v>0</v>
      </c>
      <c r="AR77">
        <v>11.276340338133998</v>
      </c>
      <c r="AS77">
        <v>7.9004860342308492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32.778785017854474</v>
      </c>
      <c r="BB77">
        <f t="shared" si="1"/>
        <v>751.40267473943027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165.53905637319841</v>
      </c>
      <c r="L78">
        <v>43.790214759065698</v>
      </c>
      <c r="M78">
        <v>0</v>
      </c>
      <c r="N78">
        <v>29.775584001721601</v>
      </c>
      <c r="O78">
        <v>49.970564609319645</v>
      </c>
      <c r="P78">
        <v>32.936053094315838</v>
      </c>
      <c r="Q78">
        <v>0</v>
      </c>
      <c r="R78">
        <v>10.656262961416855</v>
      </c>
      <c r="S78">
        <v>6.64514687138775</v>
      </c>
      <c r="T78">
        <v>0</v>
      </c>
      <c r="U78">
        <v>277.27835253619747</v>
      </c>
      <c r="V78">
        <v>2.9744690902521476</v>
      </c>
      <c r="W78">
        <v>9.1731545587938719</v>
      </c>
      <c r="X78">
        <v>25.32995368308082</v>
      </c>
      <c r="Y78">
        <v>0</v>
      </c>
      <c r="Z78">
        <v>5.0205761406804417</v>
      </c>
      <c r="AA78">
        <v>3.5875307785431012</v>
      </c>
      <c r="AB78">
        <v>10.222281372573574</v>
      </c>
      <c r="AC78">
        <v>7.5086506984971813</v>
      </c>
      <c r="AD78">
        <v>7.0616413756000824</v>
      </c>
      <c r="AE78">
        <v>8.5161605881861817</v>
      </c>
      <c r="AF78">
        <v>0</v>
      </c>
      <c r="AG78">
        <v>0</v>
      </c>
      <c r="AH78">
        <v>36.20912974232936</v>
      </c>
      <c r="AI78">
        <v>0</v>
      </c>
      <c r="AJ78">
        <v>0</v>
      </c>
      <c r="AK78">
        <v>6.5251866484032552</v>
      </c>
      <c r="AL78">
        <v>20.766946462116472</v>
      </c>
      <c r="AM78">
        <v>4.0784515664788143</v>
      </c>
      <c r="AN78">
        <v>0</v>
      </c>
      <c r="AO78">
        <v>0</v>
      </c>
      <c r="AP78">
        <v>1.4392654727614274</v>
      </c>
      <c r="AQ78">
        <v>0</v>
      </c>
      <c r="AR78">
        <v>11.276340338133998</v>
      </c>
      <c r="AS78">
        <v>7.9004860342308492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32.778785017854474</v>
      </c>
      <c r="BB78">
        <f t="shared" si="1"/>
        <v>751.40267473943027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165.53905637319841</v>
      </c>
      <c r="L79">
        <v>43.790214759065698</v>
      </c>
      <c r="M79">
        <v>0</v>
      </c>
      <c r="N79">
        <v>29.775584001721601</v>
      </c>
      <c r="O79">
        <v>49.970564609319645</v>
      </c>
      <c r="P79">
        <v>32.936053094315838</v>
      </c>
      <c r="Q79">
        <v>0</v>
      </c>
      <c r="R79">
        <v>10.656262961416855</v>
      </c>
      <c r="S79">
        <v>6.64514687138775</v>
      </c>
      <c r="T79">
        <v>0</v>
      </c>
      <c r="U79">
        <v>277.27835253619747</v>
      </c>
      <c r="V79">
        <v>2.9744690902521476</v>
      </c>
      <c r="W79">
        <v>9.1731545587938719</v>
      </c>
      <c r="X79">
        <v>28.647029496866733</v>
      </c>
      <c r="Y79">
        <v>0</v>
      </c>
      <c r="Z79">
        <v>5.0205761406804417</v>
      </c>
      <c r="AA79">
        <v>3.5875307785431012</v>
      </c>
      <c r="AB79">
        <v>10.222281372573574</v>
      </c>
      <c r="AC79">
        <v>7.5086506984971813</v>
      </c>
      <c r="AD79">
        <v>7.0616413756000824</v>
      </c>
      <c r="AE79">
        <v>8.5161605881861817</v>
      </c>
      <c r="AF79">
        <v>0</v>
      </c>
      <c r="AG79">
        <v>0</v>
      </c>
      <c r="AH79">
        <v>36.20912974232936</v>
      </c>
      <c r="AI79">
        <v>0</v>
      </c>
      <c r="AJ79">
        <v>0</v>
      </c>
      <c r="AK79">
        <v>6.5251866484032552</v>
      </c>
      <c r="AL79">
        <v>20.766946462116472</v>
      </c>
      <c r="AM79">
        <v>4.0784515664788143</v>
      </c>
      <c r="AN79">
        <v>0</v>
      </c>
      <c r="AO79">
        <v>0</v>
      </c>
      <c r="AP79">
        <v>1.4392654727614274</v>
      </c>
      <c r="AQ79">
        <v>0</v>
      </c>
      <c r="AR79">
        <v>11.276340338133998</v>
      </c>
      <c r="AS79">
        <v>7.9004860342308492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32.917438786870726</v>
      </c>
      <c r="BB79">
        <f t="shared" si="1"/>
        <v>754.58109678419987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165.53905637319841</v>
      </c>
      <c r="L80">
        <v>43.790214759065698</v>
      </c>
      <c r="M80">
        <v>0</v>
      </c>
      <c r="N80">
        <v>29.775584001721601</v>
      </c>
      <c r="O80">
        <v>49.970564609319645</v>
      </c>
      <c r="P80">
        <v>32.936053094315838</v>
      </c>
      <c r="Q80">
        <v>0</v>
      </c>
      <c r="R80">
        <v>10.656262961416855</v>
      </c>
      <c r="S80">
        <v>6.64514687138775</v>
      </c>
      <c r="T80">
        <v>0</v>
      </c>
      <c r="U80">
        <v>277.27835253619747</v>
      </c>
      <c r="V80">
        <v>2.9744690902521476</v>
      </c>
      <c r="W80">
        <v>9.1731545587938719</v>
      </c>
      <c r="X80">
        <v>28.647029496866733</v>
      </c>
      <c r="Y80">
        <v>0</v>
      </c>
      <c r="Z80">
        <v>5.0205761406804417</v>
      </c>
      <c r="AA80">
        <v>3.5875307785431012</v>
      </c>
      <c r="AB80">
        <v>10.222281372573574</v>
      </c>
      <c r="AC80">
        <v>7.5086506984971813</v>
      </c>
      <c r="AD80">
        <v>7.0616413756000824</v>
      </c>
      <c r="AE80">
        <v>8.5161605881861817</v>
      </c>
      <c r="AF80">
        <v>0</v>
      </c>
      <c r="AG80">
        <v>0</v>
      </c>
      <c r="AH80">
        <v>36.20912974232936</v>
      </c>
      <c r="AI80">
        <v>0</v>
      </c>
      <c r="AJ80">
        <v>0</v>
      </c>
      <c r="AK80">
        <v>6.5251866484032552</v>
      </c>
      <c r="AL80">
        <v>6.2300840446498418</v>
      </c>
      <c r="AM80">
        <v>4.0784515664788143</v>
      </c>
      <c r="AN80">
        <v>0</v>
      </c>
      <c r="AO80">
        <v>0</v>
      </c>
      <c r="AP80">
        <v>1.4392654727614274</v>
      </c>
      <c r="AQ80">
        <v>0</v>
      </c>
      <c r="AR80">
        <v>11.276340338133998</v>
      </c>
      <c r="AS80">
        <v>7.9004860342308492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32.309797937820619</v>
      </c>
      <c r="BB80">
        <f t="shared" si="1"/>
        <v>740.65187521578343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165.53905637319841</v>
      </c>
      <c r="L81">
        <v>43.790214759065698</v>
      </c>
      <c r="M81">
        <v>0</v>
      </c>
      <c r="N81">
        <v>29.775584001721601</v>
      </c>
      <c r="O81">
        <v>49.970564609319645</v>
      </c>
      <c r="P81">
        <v>33.118596119799783</v>
      </c>
      <c r="Q81">
        <v>0</v>
      </c>
      <c r="R81">
        <v>10.656262961416855</v>
      </c>
      <c r="S81">
        <v>6.64514687138775</v>
      </c>
      <c r="T81">
        <v>0</v>
      </c>
      <c r="U81">
        <v>277.27835253619747</v>
      </c>
      <c r="V81">
        <v>2.9744690902521476</v>
      </c>
      <c r="W81">
        <v>9.1731545587938719</v>
      </c>
      <c r="X81">
        <v>28.647029496866733</v>
      </c>
      <c r="Y81">
        <v>0</v>
      </c>
      <c r="Z81">
        <v>3.3470506720935078</v>
      </c>
      <c r="AA81">
        <v>3.5875307785431012</v>
      </c>
      <c r="AB81">
        <v>6.8148540763932361</v>
      </c>
      <c r="AC81">
        <v>5.0007221906700057</v>
      </c>
      <c r="AD81">
        <v>7.0616413756000824</v>
      </c>
      <c r="AE81">
        <v>8.2880727662283444</v>
      </c>
      <c r="AF81">
        <v>0</v>
      </c>
      <c r="AG81">
        <v>0</v>
      </c>
      <c r="AH81">
        <v>29.319133210707577</v>
      </c>
      <c r="AI81">
        <v>0</v>
      </c>
      <c r="AJ81">
        <v>0</v>
      </c>
      <c r="AK81">
        <v>6.5251866484032552</v>
      </c>
      <c r="AL81">
        <v>6.2300840446498418</v>
      </c>
      <c r="AM81">
        <v>4.0784515664788143</v>
      </c>
      <c r="AN81">
        <v>0</v>
      </c>
      <c r="AO81">
        <v>0</v>
      </c>
      <c r="AP81">
        <v>0</v>
      </c>
      <c r="AQ81">
        <v>0</v>
      </c>
      <c r="AR81">
        <v>11.276340338133998</v>
      </c>
      <c r="AS81">
        <v>7.9004860342308492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31.642515776350344</v>
      </c>
      <c r="BB81">
        <f t="shared" si="1"/>
        <v>725.35546930380212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165.53905637319841</v>
      </c>
      <c r="L82">
        <v>43.790214759065698</v>
      </c>
      <c r="M82">
        <v>0</v>
      </c>
      <c r="N82">
        <v>29.775584001721601</v>
      </c>
      <c r="O82">
        <v>49.970564609319645</v>
      </c>
      <c r="P82">
        <v>33.12192907732787</v>
      </c>
      <c r="Q82">
        <v>0</v>
      </c>
      <c r="R82">
        <v>10.656262961416855</v>
      </c>
      <c r="S82">
        <v>6.64514687138775</v>
      </c>
      <c r="T82">
        <v>0</v>
      </c>
      <c r="U82">
        <v>277.27835253619747</v>
      </c>
      <c r="V82">
        <v>2.9744690902521476</v>
      </c>
      <c r="W82">
        <v>9.1731545587938719</v>
      </c>
      <c r="X82">
        <v>28.647029496866733</v>
      </c>
      <c r="Y82">
        <v>0</v>
      </c>
      <c r="Z82">
        <v>3.3470506720935078</v>
      </c>
      <c r="AA82">
        <v>3.5875307785431012</v>
      </c>
      <c r="AB82">
        <v>6.8148540763932361</v>
      </c>
      <c r="AC82">
        <v>5.0007221906700057</v>
      </c>
      <c r="AD82">
        <v>4.7077610034439576</v>
      </c>
      <c r="AE82">
        <v>4.2434931692757258</v>
      </c>
      <c r="AF82">
        <v>0</v>
      </c>
      <c r="AG82">
        <v>0</v>
      </c>
      <c r="AH82">
        <v>19.179599690670003</v>
      </c>
      <c r="AI82">
        <v>0</v>
      </c>
      <c r="AJ82">
        <v>0</v>
      </c>
      <c r="AK82">
        <v>6.5251866484032552</v>
      </c>
      <c r="AL82">
        <v>6.2300840446498418</v>
      </c>
      <c r="AM82">
        <v>4.0784515664788143</v>
      </c>
      <c r="AN82">
        <v>0</v>
      </c>
      <c r="AO82">
        <v>0</v>
      </c>
      <c r="AP82">
        <v>0</v>
      </c>
      <c r="AQ82">
        <v>0</v>
      </c>
      <c r="AR82">
        <v>11.276340338133998</v>
      </c>
      <c r="AS82">
        <v>7.9004860342308492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30.95136696612871</v>
      </c>
      <c r="BB82">
        <f t="shared" si="1"/>
        <v>709.51195758240556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165.53905637319841</v>
      </c>
      <c r="L83">
        <v>43.790214759065698</v>
      </c>
      <c r="M83">
        <v>0</v>
      </c>
      <c r="N83">
        <v>29.775584001721601</v>
      </c>
      <c r="O83">
        <v>49.970564609319645</v>
      </c>
      <c r="P83">
        <v>33.12192907732787</v>
      </c>
      <c r="Q83">
        <v>0</v>
      </c>
      <c r="R83">
        <v>10.656262961416855</v>
      </c>
      <c r="S83">
        <v>6.64514687138775</v>
      </c>
      <c r="T83">
        <v>0</v>
      </c>
      <c r="U83">
        <v>277.27835253619747</v>
      </c>
      <c r="V83">
        <v>2.9744690902521476</v>
      </c>
      <c r="W83">
        <v>9.0974021499793025</v>
      </c>
      <c r="X83">
        <v>37.671029021619773</v>
      </c>
      <c r="Y83">
        <v>0</v>
      </c>
      <c r="Z83">
        <v>3.3470506720935078</v>
      </c>
      <c r="AA83">
        <v>3.5875307785431012</v>
      </c>
      <c r="AB83">
        <v>6.8148540763932361</v>
      </c>
      <c r="AC83">
        <v>2.5003612247964937</v>
      </c>
      <c r="AD83">
        <v>2.251537859945731</v>
      </c>
      <c r="AE83">
        <v>4.2434931692757258</v>
      </c>
      <c r="AF83">
        <v>0</v>
      </c>
      <c r="AG83">
        <v>0</v>
      </c>
      <c r="AH83">
        <v>9.7730444035691928</v>
      </c>
      <c r="AI83">
        <v>0</v>
      </c>
      <c r="AJ83">
        <v>0</v>
      </c>
      <c r="AK83">
        <v>6.5251866484032552</v>
      </c>
      <c r="AL83">
        <v>6.2300840446498418</v>
      </c>
      <c r="AM83">
        <v>4.0784515664788143</v>
      </c>
      <c r="AN83">
        <v>0</v>
      </c>
      <c r="AO83">
        <v>0</v>
      </c>
      <c r="AP83">
        <v>0</v>
      </c>
      <c r="AQ83">
        <v>0</v>
      </c>
      <c r="AR83">
        <v>9.8667977958672495</v>
      </c>
      <c r="AS83">
        <v>7.9004860342308492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30.66610559053564</v>
      </c>
      <c r="BB83">
        <f t="shared" si="1"/>
        <v>702.97278413519803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165.53905637319841</v>
      </c>
      <c r="L84">
        <v>43.790214759065698</v>
      </c>
      <c r="M84">
        <v>0</v>
      </c>
      <c r="N84">
        <v>29.775584001721601</v>
      </c>
      <c r="O84">
        <v>49.970564609319645</v>
      </c>
      <c r="P84">
        <v>33.12192907732787</v>
      </c>
      <c r="Q84">
        <v>0</v>
      </c>
      <c r="R84">
        <v>10.656262961416855</v>
      </c>
      <c r="S84">
        <v>6.64514687138775</v>
      </c>
      <c r="T84">
        <v>0</v>
      </c>
      <c r="U84">
        <v>277.27835253619747</v>
      </c>
      <c r="V84">
        <v>2.9744690902521476</v>
      </c>
      <c r="W84">
        <v>9.0974021499793025</v>
      </c>
      <c r="X84">
        <v>37.671029021619773</v>
      </c>
      <c r="Y84">
        <v>0</v>
      </c>
      <c r="Z84">
        <v>3.3470506720935078</v>
      </c>
      <c r="AA84">
        <v>3.5875307785431012</v>
      </c>
      <c r="AB84">
        <v>3.3798367113337502</v>
      </c>
      <c r="AC84">
        <v>2.5003612247964937</v>
      </c>
      <c r="AD84">
        <v>0</v>
      </c>
      <c r="AE84">
        <v>4.2434931692757258</v>
      </c>
      <c r="AF84">
        <v>0</v>
      </c>
      <c r="AG84">
        <v>0</v>
      </c>
      <c r="AH84">
        <v>9.7730444035691928</v>
      </c>
      <c r="AI84">
        <v>0</v>
      </c>
      <c r="AJ84">
        <v>0</v>
      </c>
      <c r="AK84">
        <v>6.5251866484032552</v>
      </c>
      <c r="AL84">
        <v>6.2300840446498418</v>
      </c>
      <c r="AM84">
        <v>4.0784515664788143</v>
      </c>
      <c r="AN84">
        <v>0</v>
      </c>
      <c r="AO84">
        <v>0</v>
      </c>
      <c r="AP84">
        <v>0</v>
      </c>
      <c r="AQ84">
        <v>0</v>
      </c>
      <c r="AR84">
        <v>9.8667977958672495</v>
      </c>
      <c r="AS84">
        <v>7.9004860342308492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30.428407582130422</v>
      </c>
      <c r="BB84">
        <f t="shared" si="1"/>
        <v>697.52392691859802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165.53905637319841</v>
      </c>
      <c r="L85">
        <v>43.790214759065698</v>
      </c>
      <c r="M85">
        <v>0</v>
      </c>
      <c r="N85">
        <v>29.775584001721601</v>
      </c>
      <c r="O85">
        <v>49.970564609319645</v>
      </c>
      <c r="P85">
        <v>33.12192907732787</v>
      </c>
      <c r="Q85">
        <v>0</v>
      </c>
      <c r="R85">
        <v>10.656262961416855</v>
      </c>
      <c r="S85">
        <v>6.64514687138775</v>
      </c>
      <c r="T85">
        <v>0</v>
      </c>
      <c r="U85">
        <v>277.27835253619747</v>
      </c>
      <c r="V85">
        <v>2.9744690902521476</v>
      </c>
      <c r="W85">
        <v>9.0974021499793025</v>
      </c>
      <c r="X85">
        <v>37.671029021619773</v>
      </c>
      <c r="Y85">
        <v>0</v>
      </c>
      <c r="Z85">
        <v>3.3470506720935078</v>
      </c>
      <c r="AA85">
        <v>3.5875307785431012</v>
      </c>
      <c r="AB85">
        <v>3.3798367113337502</v>
      </c>
      <c r="AC85">
        <v>0</v>
      </c>
      <c r="AD85">
        <v>0</v>
      </c>
      <c r="AE85">
        <v>4.2434931692757258</v>
      </c>
      <c r="AF85">
        <v>0</v>
      </c>
      <c r="AG85">
        <v>0</v>
      </c>
      <c r="AH85">
        <v>4.8865223315591733</v>
      </c>
      <c r="AI85">
        <v>0</v>
      </c>
      <c r="AJ85">
        <v>0</v>
      </c>
      <c r="AK85">
        <v>6.5251866484032552</v>
      </c>
      <c r="AL85">
        <v>6.2300840446498418</v>
      </c>
      <c r="AM85">
        <v>4.0784515664788143</v>
      </c>
      <c r="AN85">
        <v>0</v>
      </c>
      <c r="AO85">
        <v>0</v>
      </c>
      <c r="AP85">
        <v>0</v>
      </c>
      <c r="AQ85">
        <v>0</v>
      </c>
      <c r="AR85">
        <v>9.8667977958672495</v>
      </c>
      <c r="AS85">
        <v>6.1829890356919215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30.047844485784985</v>
      </c>
      <c r="BB85">
        <f t="shared" si="1"/>
        <v>688.80010971959791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165.53905637319841</v>
      </c>
      <c r="L86">
        <v>43.790214759065698</v>
      </c>
      <c r="M86">
        <v>0</v>
      </c>
      <c r="N86">
        <v>29.775584001721601</v>
      </c>
      <c r="O86">
        <v>49.970564609319645</v>
      </c>
      <c r="P86">
        <v>33.12192907732787</v>
      </c>
      <c r="Q86">
        <v>0</v>
      </c>
      <c r="R86">
        <v>10.656262961416855</v>
      </c>
      <c r="S86">
        <v>6.64514687138775</v>
      </c>
      <c r="T86">
        <v>0</v>
      </c>
      <c r="U86">
        <v>277.27835253619747</v>
      </c>
      <c r="V86">
        <v>2.9744690902521476</v>
      </c>
      <c r="W86">
        <v>9.0974021499793025</v>
      </c>
      <c r="X86">
        <v>37.671029021619773</v>
      </c>
      <c r="Y86">
        <v>0</v>
      </c>
      <c r="Z86">
        <v>3.3470506720935078</v>
      </c>
      <c r="AA86">
        <v>3.5875307785431012</v>
      </c>
      <c r="AB86">
        <v>0</v>
      </c>
      <c r="AC86">
        <v>0</v>
      </c>
      <c r="AD86">
        <v>0</v>
      </c>
      <c r="AE86">
        <v>4.2434931692757258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6.5251866484032552</v>
      </c>
      <c r="AL86">
        <v>6.2300840446498418</v>
      </c>
      <c r="AM86">
        <v>4.0784515664788143</v>
      </c>
      <c r="AN86">
        <v>0</v>
      </c>
      <c r="AO86">
        <v>0</v>
      </c>
      <c r="AP86">
        <v>0</v>
      </c>
      <c r="AQ86">
        <v>0</v>
      </c>
      <c r="AR86">
        <v>9.8667977958672495</v>
      </c>
      <c r="AS86">
        <v>6.1829890356919215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29.702310677792056</v>
      </c>
      <c r="BB86">
        <f t="shared" si="1"/>
        <v>680.87928448469791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165.53905637319841</v>
      </c>
      <c r="L87">
        <v>43.790214759065698</v>
      </c>
      <c r="M87">
        <v>0</v>
      </c>
      <c r="N87">
        <v>29.775584001721601</v>
      </c>
      <c r="O87">
        <v>49.970564609319645</v>
      </c>
      <c r="P87">
        <v>33.12192907732787</v>
      </c>
      <c r="Q87">
        <v>0</v>
      </c>
      <c r="R87">
        <v>10.656262961416855</v>
      </c>
      <c r="S87">
        <v>6.64514687138775</v>
      </c>
      <c r="T87">
        <v>0</v>
      </c>
      <c r="U87">
        <v>277.27835253619747</v>
      </c>
      <c r="V87">
        <v>2.9744690902521476</v>
      </c>
      <c r="W87">
        <v>9.1821879701774822</v>
      </c>
      <c r="X87">
        <v>37.671029021619773</v>
      </c>
      <c r="Y87">
        <v>0</v>
      </c>
      <c r="Z87">
        <v>3.3470506720935078</v>
      </c>
      <c r="AA87">
        <v>7.175061822166561</v>
      </c>
      <c r="AB87">
        <v>0</v>
      </c>
      <c r="AC87">
        <v>0</v>
      </c>
      <c r="AD87">
        <v>0</v>
      </c>
      <c r="AE87">
        <v>4.2434931692757258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6.5251866484032552</v>
      </c>
      <c r="AL87">
        <v>6.2300840446498418</v>
      </c>
      <c r="AM87">
        <v>4.0784515664788143</v>
      </c>
      <c r="AN87">
        <v>0</v>
      </c>
      <c r="AO87">
        <v>0</v>
      </c>
      <c r="AP87">
        <v>0</v>
      </c>
      <c r="AQ87">
        <v>0</v>
      </c>
      <c r="AR87">
        <v>10.148706251304528</v>
      </c>
      <c r="AS87">
        <v>6.1829890356919215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29.867597296137077</v>
      </c>
      <c r="BB87">
        <f t="shared" si="1"/>
        <v>684.66822318561174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165.53905637319841</v>
      </c>
      <c r="L88">
        <v>43.790214759065698</v>
      </c>
      <c r="M88">
        <v>0</v>
      </c>
      <c r="N88">
        <v>29.775584001721601</v>
      </c>
      <c r="O88">
        <v>49.970564609319645</v>
      </c>
      <c r="P88">
        <v>33.12192907732787</v>
      </c>
      <c r="Q88">
        <v>0</v>
      </c>
      <c r="R88">
        <v>10.656262961416855</v>
      </c>
      <c r="S88">
        <v>6.64514687138775</v>
      </c>
      <c r="T88">
        <v>0</v>
      </c>
      <c r="U88">
        <v>277.27835253619747</v>
      </c>
      <c r="V88">
        <v>2.9744690902521476</v>
      </c>
      <c r="W88">
        <v>9.1821879701774822</v>
      </c>
      <c r="X88">
        <v>37.671029021619773</v>
      </c>
      <c r="Y88">
        <v>0</v>
      </c>
      <c r="Z88">
        <v>3.3470506720935078</v>
      </c>
      <c r="AA88">
        <v>7.175061822166561</v>
      </c>
      <c r="AB88">
        <v>0</v>
      </c>
      <c r="AC88">
        <v>0</v>
      </c>
      <c r="AD88">
        <v>0</v>
      </c>
      <c r="AE88">
        <v>4.2434931692757258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6.5251866484032552</v>
      </c>
      <c r="AL88">
        <v>6.2300840446498418</v>
      </c>
      <c r="AM88">
        <v>4.0784515664788143</v>
      </c>
      <c r="AN88">
        <v>0</v>
      </c>
      <c r="AO88">
        <v>0</v>
      </c>
      <c r="AP88">
        <v>0</v>
      </c>
      <c r="AQ88">
        <v>0</v>
      </c>
      <c r="AR88">
        <v>10.148706251304528</v>
      </c>
      <c r="AS88">
        <v>6.1829890356919215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29.867597296137077</v>
      </c>
      <c r="BB88">
        <f t="shared" si="1"/>
        <v>684.66822318561174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165.53905637319841</v>
      </c>
      <c r="L89">
        <v>20.955614089455562</v>
      </c>
      <c r="M89">
        <v>0</v>
      </c>
      <c r="N89">
        <v>29.775584001721601</v>
      </c>
      <c r="O89">
        <v>49.970564609319645</v>
      </c>
      <c r="P89">
        <v>33.12192907732787</v>
      </c>
      <c r="Q89">
        <v>0</v>
      </c>
      <c r="R89">
        <v>10.656262961416855</v>
      </c>
      <c r="S89">
        <v>6.64514687138775</v>
      </c>
      <c r="T89">
        <v>0</v>
      </c>
      <c r="U89">
        <v>277.27835253619747</v>
      </c>
      <c r="V89">
        <v>2.9744690902521476</v>
      </c>
      <c r="W89">
        <v>9.1798243719747497</v>
      </c>
      <c r="X89">
        <v>37.672383608403145</v>
      </c>
      <c r="Y89">
        <v>0</v>
      </c>
      <c r="Z89">
        <v>3.3470506720935078</v>
      </c>
      <c r="AA89">
        <v>7.175061822166561</v>
      </c>
      <c r="AB89">
        <v>0</v>
      </c>
      <c r="AC89">
        <v>0</v>
      </c>
      <c r="AD89">
        <v>0</v>
      </c>
      <c r="AE89">
        <v>4.2434931692757258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6.5251866484032552</v>
      </c>
      <c r="AL89">
        <v>6.2300840446498418</v>
      </c>
      <c r="AM89">
        <v>4.0784515664788143</v>
      </c>
      <c r="AN89">
        <v>0</v>
      </c>
      <c r="AO89">
        <v>0</v>
      </c>
      <c r="AP89">
        <v>0</v>
      </c>
      <c r="AQ89">
        <v>0</v>
      </c>
      <c r="AR89">
        <v>9.8667977958672495</v>
      </c>
      <c r="AS89">
        <v>6.1829890356919215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28.901285038032768</v>
      </c>
      <c r="BB89">
        <f t="shared" si="1"/>
        <v>662.51701730724926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165.53905637319841</v>
      </c>
      <c r="L90">
        <v>20.955466982883969</v>
      </c>
      <c r="M90">
        <v>0</v>
      </c>
      <c r="N90">
        <v>29.775584001721601</v>
      </c>
      <c r="O90">
        <v>49.970564609319645</v>
      </c>
      <c r="P90">
        <v>33.12192907732787</v>
      </c>
      <c r="Q90">
        <v>0</v>
      </c>
      <c r="R90">
        <v>10.656262961416855</v>
      </c>
      <c r="S90">
        <v>6.64514687138775</v>
      </c>
      <c r="T90">
        <v>0</v>
      </c>
      <c r="U90">
        <v>277.27835253619747</v>
      </c>
      <c r="V90">
        <v>2.9744690902521476</v>
      </c>
      <c r="W90">
        <v>9.1798243719747497</v>
      </c>
      <c r="X90">
        <v>37.672383608403145</v>
      </c>
      <c r="Y90">
        <v>0</v>
      </c>
      <c r="Z90">
        <v>3.3470506720935078</v>
      </c>
      <c r="AA90">
        <v>7.175061822166561</v>
      </c>
      <c r="AB90">
        <v>0</v>
      </c>
      <c r="AC90">
        <v>0</v>
      </c>
      <c r="AD90">
        <v>0</v>
      </c>
      <c r="AE90">
        <v>4.2434931692757258</v>
      </c>
      <c r="AF90">
        <v>0</v>
      </c>
      <c r="AG90">
        <v>0</v>
      </c>
      <c r="AH90">
        <v>0</v>
      </c>
      <c r="AI90">
        <v>0.98668556981840949</v>
      </c>
      <c r="AJ90">
        <v>0</v>
      </c>
      <c r="AK90">
        <v>6.5251866484032552</v>
      </c>
      <c r="AL90">
        <v>6.2300840446498418</v>
      </c>
      <c r="AM90">
        <v>4.0784515664788143</v>
      </c>
      <c r="AN90">
        <v>0</v>
      </c>
      <c r="AO90">
        <v>0</v>
      </c>
      <c r="AP90">
        <v>0</v>
      </c>
      <c r="AQ90">
        <v>0</v>
      </c>
      <c r="AR90">
        <v>9.8667977958672495</v>
      </c>
      <c r="AS90">
        <v>6.1829890356919215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28.942522345796483</v>
      </c>
      <c r="BB90">
        <f t="shared" si="1"/>
        <v>663.46231846273236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165.53905637319841</v>
      </c>
      <c r="L91">
        <v>20.308790375926204</v>
      </c>
      <c r="M91">
        <v>0</v>
      </c>
      <c r="N91">
        <v>29.775584001721601</v>
      </c>
      <c r="O91">
        <v>49.970564609319645</v>
      </c>
      <c r="P91">
        <v>33.12192907732787</v>
      </c>
      <c r="Q91">
        <v>0</v>
      </c>
      <c r="R91">
        <v>10.656262961416855</v>
      </c>
      <c r="S91">
        <v>6.64514687138775</v>
      </c>
      <c r="T91">
        <v>0</v>
      </c>
      <c r="U91">
        <v>277.27835253619747</v>
      </c>
      <c r="V91">
        <v>2.9744690902521476</v>
      </c>
      <c r="W91">
        <v>9.1798243719747497</v>
      </c>
      <c r="X91">
        <v>30.567534529876603</v>
      </c>
      <c r="Y91">
        <v>0</v>
      </c>
      <c r="Z91">
        <v>1.6735254685869336</v>
      </c>
      <c r="AA91">
        <v>3.5875307785431012</v>
      </c>
      <c r="AB91">
        <v>0</v>
      </c>
      <c r="AC91">
        <v>0</v>
      </c>
      <c r="AD91">
        <v>0</v>
      </c>
      <c r="AE91">
        <v>4.2434931692757258</v>
      </c>
      <c r="AF91">
        <v>0</v>
      </c>
      <c r="AG91">
        <v>0</v>
      </c>
      <c r="AH91">
        <v>0</v>
      </c>
      <c r="AI91">
        <v>4.2756368650594858</v>
      </c>
      <c r="AJ91">
        <v>0</v>
      </c>
      <c r="AK91">
        <v>6.5251866484032552</v>
      </c>
      <c r="AL91">
        <v>6.2300840446498418</v>
      </c>
      <c r="AM91">
        <v>4.0784515664788143</v>
      </c>
      <c r="AN91">
        <v>0</v>
      </c>
      <c r="AO91">
        <v>0</v>
      </c>
      <c r="AP91">
        <v>0</v>
      </c>
      <c r="AQ91">
        <v>0</v>
      </c>
      <c r="AR91">
        <v>9.3029808849926923</v>
      </c>
      <c r="AS91">
        <v>5.8394896890002075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28.498148765588013</v>
      </c>
      <c r="BB91">
        <f t="shared" si="1"/>
        <v>653.27574514800153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165.53905637319841</v>
      </c>
      <c r="L92">
        <v>20.945811297304214</v>
      </c>
      <c r="M92">
        <v>0</v>
      </c>
      <c r="N92">
        <v>29.775584001721601</v>
      </c>
      <c r="O92">
        <v>49.970564609319645</v>
      </c>
      <c r="P92">
        <v>33.12192907732787</v>
      </c>
      <c r="Q92">
        <v>0</v>
      </c>
      <c r="R92">
        <v>10.656262961416855</v>
      </c>
      <c r="S92">
        <v>6.64514687138775</v>
      </c>
      <c r="T92">
        <v>0</v>
      </c>
      <c r="U92">
        <v>277.27835253619747</v>
      </c>
      <c r="V92">
        <v>2.9744690902521476</v>
      </c>
      <c r="W92">
        <v>9.1798243719747497</v>
      </c>
      <c r="X92">
        <v>30.567534529876603</v>
      </c>
      <c r="Y92">
        <v>0</v>
      </c>
      <c r="Z92">
        <v>1.6735254685869336</v>
      </c>
      <c r="AA92">
        <v>3.5875307785431012</v>
      </c>
      <c r="AB92">
        <v>0</v>
      </c>
      <c r="AC92">
        <v>0</v>
      </c>
      <c r="AD92">
        <v>0</v>
      </c>
      <c r="AE92">
        <v>4.2434931692757258</v>
      </c>
      <c r="AF92">
        <v>0</v>
      </c>
      <c r="AG92">
        <v>0</v>
      </c>
      <c r="AH92">
        <v>0</v>
      </c>
      <c r="AI92">
        <v>4.2756368650594858</v>
      </c>
      <c r="AJ92">
        <v>0</v>
      </c>
      <c r="AK92">
        <v>6.5251866484032552</v>
      </c>
      <c r="AL92">
        <v>6.2300840446498418</v>
      </c>
      <c r="AM92">
        <v>4.0784515664788143</v>
      </c>
      <c r="AN92">
        <v>0</v>
      </c>
      <c r="AO92">
        <v>0</v>
      </c>
      <c r="AP92">
        <v>0</v>
      </c>
      <c r="AQ92">
        <v>0</v>
      </c>
      <c r="AR92">
        <v>9.3029808849926923</v>
      </c>
      <c r="AS92">
        <v>5.8394896890002075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28.524776240101616</v>
      </c>
      <c r="BB92">
        <f t="shared" si="1"/>
        <v>653.88613859486588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165.53905637319841</v>
      </c>
      <c r="L93">
        <v>20.955268616136379</v>
      </c>
      <c r="M93">
        <v>0</v>
      </c>
      <c r="N93">
        <v>29.775584001721601</v>
      </c>
      <c r="O93">
        <v>49.970564609319645</v>
      </c>
      <c r="P93">
        <v>33.12192907732787</v>
      </c>
      <c r="Q93">
        <v>0</v>
      </c>
      <c r="R93">
        <v>10.656262961416855</v>
      </c>
      <c r="S93">
        <v>6.64514687138775</v>
      </c>
      <c r="T93">
        <v>0</v>
      </c>
      <c r="U93">
        <v>277.27835253619747</v>
      </c>
      <c r="V93">
        <v>2.9744690902521476</v>
      </c>
      <c r="W93">
        <v>9.1798243719747497</v>
      </c>
      <c r="X93">
        <v>34.469589590323537</v>
      </c>
      <c r="Y93">
        <v>0</v>
      </c>
      <c r="Z93">
        <v>1.6735254685869336</v>
      </c>
      <c r="AA93">
        <v>3.5875307785431012</v>
      </c>
      <c r="AB93">
        <v>0</v>
      </c>
      <c r="AC93">
        <v>0</v>
      </c>
      <c r="AD93">
        <v>0</v>
      </c>
      <c r="AE93">
        <v>4.2434931692757258</v>
      </c>
      <c r="AF93">
        <v>0</v>
      </c>
      <c r="AG93">
        <v>0</v>
      </c>
      <c r="AH93">
        <v>0</v>
      </c>
      <c r="AI93">
        <v>4.2756368650594858</v>
      </c>
      <c r="AJ93">
        <v>0</v>
      </c>
      <c r="AK93">
        <v>6.5251866484032552</v>
      </c>
      <c r="AL93">
        <v>6.2300840446498418</v>
      </c>
      <c r="AM93">
        <v>4.0784515664788143</v>
      </c>
      <c r="AN93">
        <v>0</v>
      </c>
      <c r="AO93">
        <v>0</v>
      </c>
      <c r="AP93">
        <v>0</v>
      </c>
      <c r="AQ93">
        <v>0</v>
      </c>
      <c r="AR93">
        <v>7.8934383427259442</v>
      </c>
      <c r="AS93">
        <v>5.8394896890002075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28.629358579288724</v>
      </c>
      <c r="BB93">
        <f t="shared" si="1"/>
        <v>656.28352609269109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115.21749892804907</v>
      </c>
      <c r="L94">
        <v>20.945806095864185</v>
      </c>
      <c r="M94">
        <v>0</v>
      </c>
      <c r="N94">
        <v>29.775584001721601</v>
      </c>
      <c r="O94">
        <v>49.970564609319645</v>
      </c>
      <c r="P94">
        <v>33.12192907732787</v>
      </c>
      <c r="Q94">
        <v>0</v>
      </c>
      <c r="R94">
        <v>10.656262961416855</v>
      </c>
      <c r="S94">
        <v>6.64514687138775</v>
      </c>
      <c r="T94">
        <v>0</v>
      </c>
      <c r="U94">
        <v>277.27835253619747</v>
      </c>
      <c r="V94">
        <v>2.9744690902521476</v>
      </c>
      <c r="W94">
        <v>9.1798243719747497</v>
      </c>
      <c r="X94">
        <v>34.469589590323537</v>
      </c>
      <c r="Y94">
        <v>0</v>
      </c>
      <c r="Z94">
        <v>1.6735254685869336</v>
      </c>
      <c r="AA94">
        <v>3.5875307785431012</v>
      </c>
      <c r="AB94">
        <v>0</v>
      </c>
      <c r="AC94">
        <v>0</v>
      </c>
      <c r="AD94">
        <v>0</v>
      </c>
      <c r="AE94">
        <v>4.2434931692757258</v>
      </c>
      <c r="AF94">
        <v>0</v>
      </c>
      <c r="AG94">
        <v>0</v>
      </c>
      <c r="AH94">
        <v>0</v>
      </c>
      <c r="AI94">
        <v>4.2756368650594858</v>
      </c>
      <c r="AJ94">
        <v>0</v>
      </c>
      <c r="AK94">
        <v>6.5251866484032552</v>
      </c>
      <c r="AL94">
        <v>6.2300840446498418</v>
      </c>
      <c r="AM94">
        <v>4.0784515664788143</v>
      </c>
      <c r="AN94">
        <v>0</v>
      </c>
      <c r="AO94">
        <v>0</v>
      </c>
      <c r="AP94">
        <v>0</v>
      </c>
      <c r="AQ94">
        <v>0</v>
      </c>
      <c r="AR94">
        <v>7.8934383427259442</v>
      </c>
      <c r="AS94">
        <v>5.8394896890002075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26.525521944734127</v>
      </c>
      <c r="BB94">
        <f t="shared" si="1"/>
        <v>608.05634276182411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115.21749892804907</v>
      </c>
      <c r="L95">
        <v>20.955013283816868</v>
      </c>
      <c r="M95">
        <v>0</v>
      </c>
      <c r="N95">
        <v>29.775584001721601</v>
      </c>
      <c r="O95">
        <v>49.970564609319645</v>
      </c>
      <c r="P95">
        <v>33.12192907732787</v>
      </c>
      <c r="Q95">
        <v>0</v>
      </c>
      <c r="R95">
        <v>10.656262961416855</v>
      </c>
      <c r="S95">
        <v>6.64514687138775</v>
      </c>
      <c r="T95">
        <v>0</v>
      </c>
      <c r="U95">
        <v>277.27835253619747</v>
      </c>
      <c r="V95">
        <v>2.9744690902521476</v>
      </c>
      <c r="W95">
        <v>9.1798243719747497</v>
      </c>
      <c r="X95">
        <v>33.499733000391046</v>
      </c>
      <c r="Y95">
        <v>0</v>
      </c>
      <c r="Z95">
        <v>1.6735254685869336</v>
      </c>
      <c r="AA95">
        <v>3.5875307785431012</v>
      </c>
      <c r="AB95">
        <v>0</v>
      </c>
      <c r="AC95">
        <v>0</v>
      </c>
      <c r="AD95">
        <v>0</v>
      </c>
      <c r="AE95">
        <v>4.2434931692757258</v>
      </c>
      <c r="AF95">
        <v>0</v>
      </c>
      <c r="AG95">
        <v>0</v>
      </c>
      <c r="AH95">
        <v>0</v>
      </c>
      <c r="AI95">
        <v>4.2756368650594858</v>
      </c>
      <c r="AJ95">
        <v>0</v>
      </c>
      <c r="AK95">
        <v>6.5251866484032552</v>
      </c>
      <c r="AL95">
        <v>3.2633774072046311</v>
      </c>
      <c r="AM95">
        <v>4.0784515664788143</v>
      </c>
      <c r="AN95">
        <v>0</v>
      </c>
      <c r="AO95">
        <v>0</v>
      </c>
      <c r="AP95">
        <v>0</v>
      </c>
      <c r="AQ95">
        <v>0</v>
      </c>
      <c r="AR95">
        <v>6.7658042558964713</v>
      </c>
      <c r="AS95">
        <v>5.8394896890002075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26.31422335745669</v>
      </c>
      <c r="BB95">
        <f t="shared" si="1"/>
        <v>603.21265122284706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104.74852938726576</v>
      </c>
      <c r="L96">
        <v>20.955013283816868</v>
      </c>
      <c r="M96">
        <v>0</v>
      </c>
      <c r="N96">
        <v>29.775584001721601</v>
      </c>
      <c r="O96">
        <v>49.970564609319645</v>
      </c>
      <c r="P96">
        <v>33.12192907732787</v>
      </c>
      <c r="Q96">
        <v>0</v>
      </c>
      <c r="R96">
        <v>10.656262961416855</v>
      </c>
      <c r="S96">
        <v>6.64514687138775</v>
      </c>
      <c r="T96">
        <v>0</v>
      </c>
      <c r="U96">
        <v>277.27835253619747</v>
      </c>
      <c r="V96">
        <v>2.9744690902521476</v>
      </c>
      <c r="W96">
        <v>9.1798243719747497</v>
      </c>
      <c r="X96">
        <v>33.499733000391046</v>
      </c>
      <c r="Y96">
        <v>0</v>
      </c>
      <c r="Z96">
        <v>1.6735254685869336</v>
      </c>
      <c r="AA96">
        <v>3.5875307785431012</v>
      </c>
      <c r="AB96">
        <v>0</v>
      </c>
      <c r="AC96">
        <v>0</v>
      </c>
      <c r="AD96">
        <v>0</v>
      </c>
      <c r="AE96">
        <v>4.2434931692757258</v>
      </c>
      <c r="AF96">
        <v>0</v>
      </c>
      <c r="AG96">
        <v>0</v>
      </c>
      <c r="AH96">
        <v>0</v>
      </c>
      <c r="AI96">
        <v>4.2756368650594858</v>
      </c>
      <c r="AJ96">
        <v>0</v>
      </c>
      <c r="AK96">
        <v>6.5251866484032552</v>
      </c>
      <c r="AL96">
        <v>3.2633774072046311</v>
      </c>
      <c r="AM96">
        <v>4.0784515664788143</v>
      </c>
      <c r="AN96">
        <v>0</v>
      </c>
      <c r="AO96">
        <v>0</v>
      </c>
      <c r="AP96">
        <v>0</v>
      </c>
      <c r="AQ96">
        <v>0</v>
      </c>
      <c r="AR96">
        <v>6.7658042558964713</v>
      </c>
      <c r="AS96">
        <v>5.8394896890002075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25.876620430651947</v>
      </c>
      <c r="BB96">
        <f t="shared" si="1"/>
        <v>593.1812846088684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94.281307220089062</v>
      </c>
      <c r="L97">
        <v>20.955013283816868</v>
      </c>
      <c r="M97">
        <v>0</v>
      </c>
      <c r="N97">
        <v>29.775584001721601</v>
      </c>
      <c r="O97">
        <v>49.970564609319645</v>
      </c>
      <c r="P97">
        <v>33.12192907732787</v>
      </c>
      <c r="Q97">
        <v>0</v>
      </c>
      <c r="R97">
        <v>10.656262961416855</v>
      </c>
      <c r="S97">
        <v>6.64514687138775</v>
      </c>
      <c r="T97">
        <v>0</v>
      </c>
      <c r="U97">
        <v>277.27835253619747</v>
      </c>
      <c r="V97">
        <v>2.9744690902521476</v>
      </c>
      <c r="W97">
        <v>9.1798243719747497</v>
      </c>
      <c r="X97">
        <v>33.499733000391046</v>
      </c>
      <c r="Y97">
        <v>0</v>
      </c>
      <c r="Z97">
        <v>1.6735254685869336</v>
      </c>
      <c r="AA97">
        <v>3.5875307785431012</v>
      </c>
      <c r="AB97">
        <v>0</v>
      </c>
      <c r="AC97">
        <v>0</v>
      </c>
      <c r="AD97">
        <v>0</v>
      </c>
      <c r="AE97">
        <v>4.2434931692757258</v>
      </c>
      <c r="AF97">
        <v>0</v>
      </c>
      <c r="AG97">
        <v>0</v>
      </c>
      <c r="AH97">
        <v>0</v>
      </c>
      <c r="AI97">
        <v>0.98668556981840949</v>
      </c>
      <c r="AJ97">
        <v>0</v>
      </c>
      <c r="AK97">
        <v>6.5251866484032552</v>
      </c>
      <c r="AL97">
        <v>3.2633774072046311</v>
      </c>
      <c r="AM97">
        <v>4.0784515664788143</v>
      </c>
      <c r="AN97">
        <v>0</v>
      </c>
      <c r="AO97">
        <v>0</v>
      </c>
      <c r="AP97">
        <v>0</v>
      </c>
      <c r="AQ97">
        <v>0</v>
      </c>
      <c r="AR97">
        <v>6.7658042558964713</v>
      </c>
      <c r="AS97">
        <v>5.8394896890002075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25.30161237992289</v>
      </c>
      <c r="BB97">
        <f t="shared" si="1"/>
        <v>580.00011919717986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94.281307220089062</v>
      </c>
      <c r="L98">
        <v>20.945806095864185</v>
      </c>
      <c r="M98">
        <v>0</v>
      </c>
      <c r="N98">
        <v>29.775584001721601</v>
      </c>
      <c r="O98">
        <v>49.970564609319645</v>
      </c>
      <c r="P98">
        <v>33.12192907732787</v>
      </c>
      <c r="Q98">
        <v>0</v>
      </c>
      <c r="R98">
        <v>10.656262961416855</v>
      </c>
      <c r="S98">
        <v>6.64514687138775</v>
      </c>
      <c r="T98">
        <v>0</v>
      </c>
      <c r="U98">
        <v>277.27835253619747</v>
      </c>
      <c r="V98">
        <v>2.9744690902521476</v>
      </c>
      <c r="W98">
        <v>9.1798243719747497</v>
      </c>
      <c r="X98">
        <v>33.499733000391046</v>
      </c>
      <c r="Y98">
        <v>0</v>
      </c>
      <c r="Z98">
        <v>1.6735254685869336</v>
      </c>
      <c r="AA98">
        <v>0</v>
      </c>
      <c r="AB98">
        <v>0</v>
      </c>
      <c r="AC98">
        <v>0</v>
      </c>
      <c r="AD98">
        <v>0</v>
      </c>
      <c r="AE98">
        <v>4.2434931692757258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6.5251866484032552</v>
      </c>
      <c r="AL98">
        <v>3.2633774072046311</v>
      </c>
      <c r="AM98">
        <v>4.0784515664788143</v>
      </c>
      <c r="AN98">
        <v>0</v>
      </c>
      <c r="AO98">
        <v>0</v>
      </c>
      <c r="AP98">
        <v>0</v>
      </c>
      <c r="AQ98">
        <v>0</v>
      </c>
      <c r="AR98">
        <v>6.7658042558964713</v>
      </c>
      <c r="AS98">
        <v>5.8394896890002075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25.110025276104956</v>
      </c>
      <c r="BB98">
        <f t="shared" si="1"/>
        <v>575.60828276468362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2.9900835732186057</v>
      </c>
      <c r="L99">
        <f t="shared" si="2"/>
        <v>0.67792490268424899</v>
      </c>
      <c r="M99">
        <f t="shared" si="2"/>
        <v>0</v>
      </c>
      <c r="N99">
        <f t="shared" si="2"/>
        <v>0.71461401604131947</v>
      </c>
      <c r="O99">
        <f t="shared" si="2"/>
        <v>1.1992935506236735</v>
      </c>
      <c r="P99">
        <f t="shared" si="2"/>
        <v>0.94584471964977834</v>
      </c>
      <c r="Q99">
        <f t="shared" si="2"/>
        <v>0</v>
      </c>
      <c r="R99">
        <f t="shared" si="2"/>
        <v>0.25575142769328285</v>
      </c>
      <c r="S99">
        <f t="shared" si="2"/>
        <v>0.13042221821036712</v>
      </c>
      <c r="T99">
        <f t="shared" si="2"/>
        <v>0</v>
      </c>
      <c r="U99">
        <f t="shared" si="2"/>
        <v>6.6546804608687555</v>
      </c>
      <c r="V99">
        <f t="shared" si="2"/>
        <v>6.3740661242448218E-2</v>
      </c>
      <c r="W99">
        <f t="shared" si="2"/>
        <v>0.18745302280858306</v>
      </c>
      <c r="X99">
        <f t="shared" si="2"/>
        <v>0.79262400089632645</v>
      </c>
      <c r="Y99">
        <f t="shared" si="2"/>
        <v>0</v>
      </c>
      <c r="Z99">
        <f t="shared" si="2"/>
        <v>6.3693679638906292E-2</v>
      </c>
      <c r="AA99">
        <f t="shared" si="2"/>
        <v>8.4721323983510816E-2</v>
      </c>
      <c r="AB99">
        <f t="shared" si="2"/>
        <v>6.1687191587977447E-2</v>
      </c>
      <c r="AC99">
        <f t="shared" si="2"/>
        <v>3.8153209362085154E-2</v>
      </c>
      <c r="AD99">
        <f t="shared" si="2"/>
        <v>2.7632509716525786E-2</v>
      </c>
      <c r="AE99">
        <f t="shared" si="2"/>
        <v>9.0212024202932548E-2</v>
      </c>
      <c r="AF99">
        <f t="shared" si="2"/>
        <v>0</v>
      </c>
      <c r="AG99">
        <f t="shared" si="2"/>
        <v>0</v>
      </c>
      <c r="AH99">
        <f t="shared" si="2"/>
        <v>0.16614175537977455</v>
      </c>
      <c r="AI99">
        <f t="shared" si="2"/>
        <v>1.3813596164996864E-2</v>
      </c>
      <c r="AJ99">
        <f t="shared" si="2"/>
        <v>0</v>
      </c>
      <c r="AK99">
        <f t="shared" si="2"/>
        <v>0.15660447956167811</v>
      </c>
      <c r="AL99">
        <f t="shared" si="2"/>
        <v>0.17162398120251854</v>
      </c>
      <c r="AM99">
        <f t="shared" si="2"/>
        <v>9.7882837595491407E-2</v>
      </c>
      <c r="AN99">
        <f t="shared" si="2"/>
        <v>0</v>
      </c>
      <c r="AO99">
        <f t="shared" si="2"/>
        <v>0</v>
      </c>
      <c r="AP99">
        <f t="shared" si="2"/>
        <v>6.9673541306616562E-3</v>
      </c>
      <c r="AQ99">
        <f t="shared" si="2"/>
        <v>0</v>
      </c>
      <c r="AR99">
        <f t="shared" si="2"/>
        <v>0.25607864175067829</v>
      </c>
      <c r="AS99">
        <f t="shared" si="2"/>
        <v>0.18274854704758936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0.67007045604398019</v>
      </c>
      <c r="BB99">
        <f t="shared" si="1"/>
        <v>15.360323229218736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9.4028704847130147</v>
      </c>
      <c r="L3">
        <v>271.4395473231308</v>
      </c>
      <c r="M3">
        <v>27.927427150768025</v>
      </c>
      <c r="N3">
        <v>35.974916948452282</v>
      </c>
      <c r="O3">
        <v>0</v>
      </c>
      <c r="P3">
        <v>31.40379066490949</v>
      </c>
      <c r="Q3">
        <v>0</v>
      </c>
      <c r="R3">
        <v>12.065269327519966</v>
      </c>
      <c r="S3">
        <v>8.0325951192599181</v>
      </c>
      <c r="T3">
        <v>0</v>
      </c>
      <c r="U3">
        <v>21.519363277866656</v>
      </c>
      <c r="V3">
        <v>3.601167176211407</v>
      </c>
      <c r="W3">
        <v>6.8365002048123271</v>
      </c>
      <c r="X3">
        <v>44.232882808463629</v>
      </c>
      <c r="Y3">
        <v>0</v>
      </c>
      <c r="Z3">
        <v>2.0214079281987059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2.5163114786057186</v>
      </c>
      <c r="AG3">
        <v>12.779457714047171</v>
      </c>
      <c r="AH3">
        <v>0</v>
      </c>
      <c r="AI3">
        <v>0</v>
      </c>
      <c r="AJ3">
        <v>0</v>
      </c>
      <c r="AK3">
        <v>7.8822992282404503</v>
      </c>
      <c r="AL3">
        <v>0</v>
      </c>
      <c r="AM3">
        <v>4.9279920418492997</v>
      </c>
      <c r="AN3">
        <v>0.81402287977457732</v>
      </c>
      <c r="AO3">
        <v>0</v>
      </c>
      <c r="AP3">
        <v>3.951034564809016E-2</v>
      </c>
      <c r="AQ3">
        <v>0</v>
      </c>
      <c r="AR3">
        <v>16.174223203506575</v>
      </c>
      <c r="AS3">
        <v>10.082166812356501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22.140361584546369</v>
      </c>
      <c r="BB3">
        <f>SUM(B3:AZ3)-BA3</f>
        <v>507.53336053378808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9.4028704847130147</v>
      </c>
      <c r="L4">
        <v>239.71941625521742</v>
      </c>
      <c r="M4">
        <v>27.927427150768025</v>
      </c>
      <c r="N4">
        <v>35.974916948452282</v>
      </c>
      <c r="O4">
        <v>0</v>
      </c>
      <c r="P4">
        <v>31.40379066490949</v>
      </c>
      <c r="Q4">
        <v>0</v>
      </c>
      <c r="R4">
        <v>12.065269327519966</v>
      </c>
      <c r="S4">
        <v>8.0325951192599181</v>
      </c>
      <c r="T4">
        <v>0</v>
      </c>
      <c r="U4">
        <v>21.519363277866656</v>
      </c>
      <c r="V4">
        <v>3.601167176211407</v>
      </c>
      <c r="W4">
        <v>6.8365002048123271</v>
      </c>
      <c r="X4">
        <v>44.232882808463629</v>
      </c>
      <c r="Y4">
        <v>0</v>
      </c>
      <c r="Z4">
        <v>2.0214079281987059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2.5163114786057186</v>
      </c>
      <c r="AG4">
        <v>12.779457714047171</v>
      </c>
      <c r="AH4">
        <v>0</v>
      </c>
      <c r="AI4">
        <v>0</v>
      </c>
      <c r="AJ4">
        <v>0</v>
      </c>
      <c r="AK4">
        <v>7.8822992282404503</v>
      </c>
      <c r="AL4">
        <v>0</v>
      </c>
      <c r="AM4">
        <v>4.9279920418492997</v>
      </c>
      <c r="AN4">
        <v>0.81402287977457732</v>
      </c>
      <c r="AO4">
        <v>0</v>
      </c>
      <c r="AP4">
        <v>3.951034564809016E-2</v>
      </c>
      <c r="AQ4">
        <v>0</v>
      </c>
      <c r="AR4">
        <v>16.174223203506575</v>
      </c>
      <c r="AS4">
        <v>10.082166812356501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20.8144601059076</v>
      </c>
      <c r="BB4">
        <f t="shared" ref="BB4:BB67" si="0">SUM(B4:AZ4)-BA4</f>
        <v>477.13913094451357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9.4028704847130147</v>
      </c>
      <c r="L5">
        <v>213.13098072886172</v>
      </c>
      <c r="M5">
        <v>27.927427150768025</v>
      </c>
      <c r="N5">
        <v>35.974916948452282</v>
      </c>
      <c r="O5">
        <v>0</v>
      </c>
      <c r="P5">
        <v>31.40379066490949</v>
      </c>
      <c r="Q5">
        <v>0</v>
      </c>
      <c r="R5">
        <v>12.065269327519966</v>
      </c>
      <c r="S5">
        <v>8.0325951192599181</v>
      </c>
      <c r="T5">
        <v>0</v>
      </c>
      <c r="U5">
        <v>21.519363277866656</v>
      </c>
      <c r="V5">
        <v>3.601167176211407</v>
      </c>
      <c r="W5">
        <v>7.7406692736976082</v>
      </c>
      <c r="X5">
        <v>44.232882808463629</v>
      </c>
      <c r="Y5">
        <v>0</v>
      </c>
      <c r="Z5">
        <v>2.0214079281987059</v>
      </c>
      <c r="AA5">
        <v>4.333285208098518</v>
      </c>
      <c r="AB5">
        <v>0</v>
      </c>
      <c r="AC5">
        <v>0</v>
      </c>
      <c r="AD5">
        <v>0</v>
      </c>
      <c r="AE5">
        <v>0</v>
      </c>
      <c r="AF5">
        <v>2.5163114786057186</v>
      </c>
      <c r="AG5">
        <v>12.779457714047171</v>
      </c>
      <c r="AH5">
        <v>0</v>
      </c>
      <c r="AI5">
        <v>0</v>
      </c>
      <c r="AJ5">
        <v>0</v>
      </c>
      <c r="AK5">
        <v>7.8822992282404503</v>
      </c>
      <c r="AL5">
        <v>0</v>
      </c>
      <c r="AM5">
        <v>4.9279920418492997</v>
      </c>
      <c r="AN5">
        <v>0.81402287977457732</v>
      </c>
      <c r="AO5">
        <v>0</v>
      </c>
      <c r="AP5">
        <v>3.951034564809016E-2</v>
      </c>
      <c r="AQ5">
        <v>0</v>
      </c>
      <c r="AR5">
        <v>11.57733877812565</v>
      </c>
      <c r="AS5">
        <v>10.082166812356501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19.729839320702908</v>
      </c>
      <c r="BB5">
        <f t="shared" si="0"/>
        <v>452.27588605496538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9.4028704847130147</v>
      </c>
      <c r="L6">
        <v>213.13098072886172</v>
      </c>
      <c r="M6">
        <v>27.927427150768025</v>
      </c>
      <c r="N6">
        <v>35.974916948452282</v>
      </c>
      <c r="O6">
        <v>0</v>
      </c>
      <c r="P6">
        <v>31.40379066490949</v>
      </c>
      <c r="Q6">
        <v>0</v>
      </c>
      <c r="R6">
        <v>12.065269327519966</v>
      </c>
      <c r="S6">
        <v>8.0325951192599181</v>
      </c>
      <c r="T6">
        <v>0</v>
      </c>
      <c r="U6">
        <v>21.519363277866656</v>
      </c>
      <c r="V6">
        <v>3.601167176211407</v>
      </c>
      <c r="W6">
        <v>7.7406692736976082</v>
      </c>
      <c r="X6">
        <v>44.232882808463629</v>
      </c>
      <c r="Y6">
        <v>0</v>
      </c>
      <c r="Z6">
        <v>2.0214079281987059</v>
      </c>
      <c r="AA6">
        <v>4.333285208098518</v>
      </c>
      <c r="AB6">
        <v>0</v>
      </c>
      <c r="AC6">
        <v>0</v>
      </c>
      <c r="AD6">
        <v>0</v>
      </c>
      <c r="AE6">
        <v>0</v>
      </c>
      <c r="AF6">
        <v>2.5163114786057186</v>
      </c>
      <c r="AG6">
        <v>12.779457714047171</v>
      </c>
      <c r="AH6">
        <v>0</v>
      </c>
      <c r="AI6">
        <v>0</v>
      </c>
      <c r="AJ6">
        <v>0</v>
      </c>
      <c r="AK6">
        <v>7.8822992282404503</v>
      </c>
      <c r="AL6">
        <v>0</v>
      </c>
      <c r="AM6">
        <v>4.9279920418492997</v>
      </c>
      <c r="AN6">
        <v>0.81402287977457732</v>
      </c>
      <c r="AO6">
        <v>0</v>
      </c>
      <c r="AP6">
        <v>3.951034564809016E-2</v>
      </c>
      <c r="AQ6">
        <v>0</v>
      </c>
      <c r="AR6">
        <v>11.57733877812565</v>
      </c>
      <c r="AS6">
        <v>10.082166812356501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19.729839320702908</v>
      </c>
      <c r="BB6">
        <f t="shared" si="0"/>
        <v>452.27588605496538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9.5073929404443938</v>
      </c>
      <c r="L7">
        <v>213.1226150263592</v>
      </c>
      <c r="M7">
        <v>27.927427150768025</v>
      </c>
      <c r="N7">
        <v>35.974916948452282</v>
      </c>
      <c r="O7">
        <v>0</v>
      </c>
      <c r="P7">
        <v>31.40379066490949</v>
      </c>
      <c r="Q7">
        <v>0</v>
      </c>
      <c r="R7">
        <v>12.065269327519966</v>
      </c>
      <c r="S7">
        <v>8.0981944171370301</v>
      </c>
      <c r="T7">
        <v>0</v>
      </c>
      <c r="U7">
        <v>21.519363277866656</v>
      </c>
      <c r="V7">
        <v>3.601167176211407</v>
      </c>
      <c r="W7">
        <v>7.7406692736976082</v>
      </c>
      <c r="X7">
        <v>44.232882808463629</v>
      </c>
      <c r="Y7">
        <v>0</v>
      </c>
      <c r="Z7">
        <v>4.0428155362137339</v>
      </c>
      <c r="AA7">
        <v>4.333285208098518</v>
      </c>
      <c r="AB7">
        <v>0</v>
      </c>
      <c r="AC7">
        <v>0</v>
      </c>
      <c r="AD7">
        <v>0</v>
      </c>
      <c r="AE7">
        <v>0</v>
      </c>
      <c r="AF7">
        <v>2.5163114786057186</v>
      </c>
      <c r="AG7">
        <v>12.779457714047171</v>
      </c>
      <c r="AH7">
        <v>0</v>
      </c>
      <c r="AI7">
        <v>0</v>
      </c>
      <c r="AJ7">
        <v>0</v>
      </c>
      <c r="AK7">
        <v>7.8822992282404503</v>
      </c>
      <c r="AL7">
        <v>0</v>
      </c>
      <c r="AM7">
        <v>4.9279920418492997</v>
      </c>
      <c r="AN7">
        <v>0.81402287977457732</v>
      </c>
      <c r="AO7">
        <v>0</v>
      </c>
      <c r="AP7">
        <v>0.19755140805677313</v>
      </c>
      <c r="AQ7">
        <v>0</v>
      </c>
      <c r="AR7">
        <v>11.57733877812565</v>
      </c>
      <c r="AS7">
        <v>8.2980796664579426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19.753126835364313</v>
      </c>
      <c r="BB7">
        <f t="shared" si="0"/>
        <v>452.8097161159352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9.4028969958223065</v>
      </c>
      <c r="L8">
        <v>213.1226150263592</v>
      </c>
      <c r="M8">
        <v>27.927427150768025</v>
      </c>
      <c r="N8">
        <v>35.974916948452282</v>
      </c>
      <c r="O8">
        <v>0</v>
      </c>
      <c r="P8">
        <v>31.40379066490949</v>
      </c>
      <c r="Q8">
        <v>0</v>
      </c>
      <c r="R8">
        <v>12.065269327519966</v>
      </c>
      <c r="S8">
        <v>8.0321183558556228</v>
      </c>
      <c r="T8">
        <v>0</v>
      </c>
      <c r="U8">
        <v>21.519363277866656</v>
      </c>
      <c r="V8">
        <v>3.601167176211407</v>
      </c>
      <c r="W8">
        <v>7.7406692736976082</v>
      </c>
      <c r="X8">
        <v>44.232882808463629</v>
      </c>
      <c r="Y8">
        <v>0</v>
      </c>
      <c r="Z8">
        <v>4.0428155362137339</v>
      </c>
      <c r="AA8">
        <v>4.333285208098518</v>
      </c>
      <c r="AB8">
        <v>0</v>
      </c>
      <c r="AC8">
        <v>0</v>
      </c>
      <c r="AD8">
        <v>0</v>
      </c>
      <c r="AE8">
        <v>0</v>
      </c>
      <c r="AF8">
        <v>2.5163114786057186</v>
      </c>
      <c r="AG8">
        <v>12.779457714047171</v>
      </c>
      <c r="AH8">
        <v>0</v>
      </c>
      <c r="AI8">
        <v>0</v>
      </c>
      <c r="AJ8">
        <v>0</v>
      </c>
      <c r="AK8">
        <v>7.8822992282404503</v>
      </c>
      <c r="AL8">
        <v>0</v>
      </c>
      <c r="AM8">
        <v>4.9279920418492997</v>
      </c>
      <c r="AN8">
        <v>0.81402287977457732</v>
      </c>
      <c r="AO8">
        <v>0</v>
      </c>
      <c r="AP8">
        <v>0.19755140805677313</v>
      </c>
      <c r="AQ8">
        <v>0</v>
      </c>
      <c r="AR8">
        <v>11.57733877812565</v>
      </c>
      <c r="AS8">
        <v>8.2980796664579426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19.745996925517545</v>
      </c>
      <c r="BB8">
        <f t="shared" si="0"/>
        <v>452.64627401987843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213.1226150263592</v>
      </c>
      <c r="M9">
        <v>27.927427150768025</v>
      </c>
      <c r="N9">
        <v>35.974916948452282</v>
      </c>
      <c r="O9">
        <v>0</v>
      </c>
      <c r="P9">
        <v>31.40379066490949</v>
      </c>
      <c r="Q9">
        <v>0</v>
      </c>
      <c r="R9">
        <v>12.065269327519966</v>
      </c>
      <c r="S9">
        <v>0</v>
      </c>
      <c r="T9">
        <v>0</v>
      </c>
      <c r="U9">
        <v>21.519363277866656</v>
      </c>
      <c r="V9">
        <v>3.601167176211407</v>
      </c>
      <c r="W9">
        <v>7.7406692736976082</v>
      </c>
      <c r="X9">
        <v>44.232882808463629</v>
      </c>
      <c r="Y9">
        <v>0</v>
      </c>
      <c r="Z9">
        <v>4.0428155362137339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2.5163114786057186</v>
      </c>
      <c r="AG9">
        <v>12.779457714047171</v>
      </c>
      <c r="AH9">
        <v>0</v>
      </c>
      <c r="AI9">
        <v>0</v>
      </c>
      <c r="AJ9">
        <v>0</v>
      </c>
      <c r="AK9">
        <v>7.8822992282404503</v>
      </c>
      <c r="AL9">
        <v>0</v>
      </c>
      <c r="AM9">
        <v>4.9279920418492997</v>
      </c>
      <c r="AN9">
        <v>0.81402287977457732</v>
      </c>
      <c r="AO9">
        <v>0</v>
      </c>
      <c r="AP9">
        <v>0.19755140805677313</v>
      </c>
      <c r="AQ9">
        <v>0</v>
      </c>
      <c r="AR9">
        <v>8.8532589526194929</v>
      </c>
      <c r="AS9">
        <v>10.082166812356501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18.796790268111295</v>
      </c>
      <c r="BB9">
        <f t="shared" si="0"/>
        <v>430.88718743790065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213.1226150263592</v>
      </c>
      <c r="M10">
        <v>27.927427150768025</v>
      </c>
      <c r="N10">
        <v>35.974916948452282</v>
      </c>
      <c r="O10">
        <v>0</v>
      </c>
      <c r="P10">
        <v>31.40379066490949</v>
      </c>
      <c r="Q10">
        <v>0</v>
      </c>
      <c r="R10">
        <v>3.0164126373063223</v>
      </c>
      <c r="S10">
        <v>0</v>
      </c>
      <c r="T10">
        <v>0</v>
      </c>
      <c r="U10">
        <v>21.519363277866656</v>
      </c>
      <c r="V10">
        <v>0</v>
      </c>
      <c r="W10">
        <v>1.8258481739968073</v>
      </c>
      <c r="X10">
        <v>12.064015931343061</v>
      </c>
      <c r="Y10">
        <v>0</v>
      </c>
      <c r="Z10">
        <v>4.0428155362137339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2.5163114786057186</v>
      </c>
      <c r="AG10">
        <v>12.779457714047171</v>
      </c>
      <c r="AH10">
        <v>0</v>
      </c>
      <c r="AI10">
        <v>0</v>
      </c>
      <c r="AJ10">
        <v>0</v>
      </c>
      <c r="AK10">
        <v>7.8822992282404503</v>
      </c>
      <c r="AL10">
        <v>0</v>
      </c>
      <c r="AM10">
        <v>4.9279920418492997</v>
      </c>
      <c r="AN10">
        <v>0.81402287977457732</v>
      </c>
      <c r="AO10">
        <v>0</v>
      </c>
      <c r="AP10">
        <v>0.19755140805677313</v>
      </c>
      <c r="AQ10">
        <v>0</v>
      </c>
      <c r="AR10">
        <v>8.8532589526194929</v>
      </c>
      <c r="AS10">
        <v>10.082166812356501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16.676121113063594</v>
      </c>
      <c r="BB10">
        <f t="shared" si="0"/>
        <v>382.27414474970197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215.81269027978186</v>
      </c>
      <c r="M11">
        <v>27.927427150768025</v>
      </c>
      <c r="N11">
        <v>35.974916948452282</v>
      </c>
      <c r="O11">
        <v>0</v>
      </c>
      <c r="P11">
        <v>31.40379066490949</v>
      </c>
      <c r="Q11">
        <v>0</v>
      </c>
      <c r="R11">
        <v>3.0164126373063223</v>
      </c>
      <c r="S11">
        <v>1.0425964250801089E-2</v>
      </c>
      <c r="T11">
        <v>0</v>
      </c>
      <c r="U11">
        <v>21.519363277866656</v>
      </c>
      <c r="V11">
        <v>0</v>
      </c>
      <c r="W11">
        <v>1.8258481739968073</v>
      </c>
      <c r="X11">
        <v>12.064015931343061</v>
      </c>
      <c r="Y11">
        <v>0</v>
      </c>
      <c r="Z11">
        <v>4.0428155362137339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2.5163114786057186</v>
      </c>
      <c r="AG11">
        <v>12.779457714047171</v>
      </c>
      <c r="AH11">
        <v>0</v>
      </c>
      <c r="AI11">
        <v>0</v>
      </c>
      <c r="AJ11">
        <v>0</v>
      </c>
      <c r="AK11">
        <v>7.8822992282404503</v>
      </c>
      <c r="AL11">
        <v>0</v>
      </c>
      <c r="AM11">
        <v>4.9279920418492997</v>
      </c>
      <c r="AN11">
        <v>0.81402287977457732</v>
      </c>
      <c r="AO11">
        <v>0</v>
      </c>
      <c r="AP11">
        <v>0.19755140805677313</v>
      </c>
      <c r="AQ11">
        <v>0</v>
      </c>
      <c r="AR11">
        <v>16.174223203506575</v>
      </c>
      <c r="AS11">
        <v>10.082166812356501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17.095018369649409</v>
      </c>
      <c r="BB11">
        <f t="shared" si="0"/>
        <v>391.87671296167673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215.81269027978186</v>
      </c>
      <c r="M12">
        <v>27.927427150768025</v>
      </c>
      <c r="N12">
        <v>35.974916948452282</v>
      </c>
      <c r="O12">
        <v>0</v>
      </c>
      <c r="P12">
        <v>31.40379066490949</v>
      </c>
      <c r="Q12">
        <v>0</v>
      </c>
      <c r="R12">
        <v>3.0164126373063223</v>
      </c>
      <c r="S12">
        <v>1.0425964250801089E-2</v>
      </c>
      <c r="T12">
        <v>0</v>
      </c>
      <c r="U12">
        <v>21.519363277866656</v>
      </c>
      <c r="V12">
        <v>0</v>
      </c>
      <c r="W12">
        <v>1.8258481739968073</v>
      </c>
      <c r="X12">
        <v>12.064015931343061</v>
      </c>
      <c r="Y12">
        <v>0</v>
      </c>
      <c r="Z12">
        <v>4.0428155362137339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2.5163114786057186</v>
      </c>
      <c r="AG12">
        <v>12.779457714047171</v>
      </c>
      <c r="AH12">
        <v>0</v>
      </c>
      <c r="AI12">
        <v>0</v>
      </c>
      <c r="AJ12">
        <v>0</v>
      </c>
      <c r="AK12">
        <v>7.8822992282404503</v>
      </c>
      <c r="AL12">
        <v>0</v>
      </c>
      <c r="AM12">
        <v>4.9279920418492997</v>
      </c>
      <c r="AN12">
        <v>0.81402287977457732</v>
      </c>
      <c r="AO12">
        <v>0</v>
      </c>
      <c r="AP12">
        <v>0.19755140805677313</v>
      </c>
      <c r="AQ12">
        <v>0</v>
      </c>
      <c r="AR12">
        <v>16.174223203506575</v>
      </c>
      <c r="AS12">
        <v>6.6384639252765592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16.951071588969469</v>
      </c>
      <c r="BB12">
        <f t="shared" si="0"/>
        <v>388.57695685527671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9.403097898013824</v>
      </c>
      <c r="L13">
        <v>215.81269027978186</v>
      </c>
      <c r="M13">
        <v>27.927427150768025</v>
      </c>
      <c r="N13">
        <v>35.974916948452282</v>
      </c>
      <c r="O13">
        <v>0</v>
      </c>
      <c r="P13">
        <v>31.40379066490949</v>
      </c>
      <c r="Q13">
        <v>0</v>
      </c>
      <c r="R13">
        <v>12.065269327519966</v>
      </c>
      <c r="S13">
        <v>8.0321183558556228</v>
      </c>
      <c r="T13">
        <v>0</v>
      </c>
      <c r="U13">
        <v>21.519363277866656</v>
      </c>
      <c r="V13">
        <v>3.601167176211407</v>
      </c>
      <c r="W13">
        <v>10.411024377542608</v>
      </c>
      <c r="X13">
        <v>44.232882808463629</v>
      </c>
      <c r="Y13">
        <v>0</v>
      </c>
      <c r="Z13">
        <v>4.0428155362137339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2.5163114786057186</v>
      </c>
      <c r="AG13">
        <v>12.779457714047171</v>
      </c>
      <c r="AH13">
        <v>0</v>
      </c>
      <c r="AI13">
        <v>0</v>
      </c>
      <c r="AJ13">
        <v>0</v>
      </c>
      <c r="AK13">
        <v>7.8822992282404503</v>
      </c>
      <c r="AL13">
        <v>0</v>
      </c>
      <c r="AM13">
        <v>4.9279920418492997</v>
      </c>
      <c r="AN13">
        <v>0.81402287977457732</v>
      </c>
      <c r="AO13">
        <v>0</v>
      </c>
      <c r="AP13">
        <v>0.19755140805677313</v>
      </c>
      <c r="AQ13">
        <v>0</v>
      </c>
      <c r="AR13">
        <v>8.8532589526194929</v>
      </c>
      <c r="AS13">
        <v>6.6384639252765592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19.605701515776868</v>
      </c>
      <c r="BB13">
        <f t="shared" si="0"/>
        <v>449.43021991429225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9.4028032754098998</v>
      </c>
      <c r="L14">
        <v>215.81269027978186</v>
      </c>
      <c r="M14">
        <v>27.927427150768025</v>
      </c>
      <c r="N14">
        <v>35.974916948452282</v>
      </c>
      <c r="O14">
        <v>0</v>
      </c>
      <c r="P14">
        <v>31.40379066490949</v>
      </c>
      <c r="Q14">
        <v>0</v>
      </c>
      <c r="R14">
        <v>12.065269327519966</v>
      </c>
      <c r="S14">
        <v>8.0321183558556228</v>
      </c>
      <c r="T14">
        <v>0</v>
      </c>
      <c r="U14">
        <v>21.519363277866656</v>
      </c>
      <c r="V14">
        <v>3.601167176211407</v>
      </c>
      <c r="W14">
        <v>10.411024377542608</v>
      </c>
      <c r="X14">
        <v>44.232882808463629</v>
      </c>
      <c r="Y14">
        <v>0</v>
      </c>
      <c r="Z14">
        <v>4.0428155362137339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2.5163114786057186</v>
      </c>
      <c r="AG14">
        <v>12.779457714047171</v>
      </c>
      <c r="AH14">
        <v>0</v>
      </c>
      <c r="AI14">
        <v>0</v>
      </c>
      <c r="AJ14">
        <v>0</v>
      </c>
      <c r="AK14">
        <v>7.8822992282404503</v>
      </c>
      <c r="AL14">
        <v>0</v>
      </c>
      <c r="AM14">
        <v>4.9279920418492997</v>
      </c>
      <c r="AN14">
        <v>0.81402287977457732</v>
      </c>
      <c r="AO14">
        <v>0</v>
      </c>
      <c r="AP14">
        <v>0.19755140805677313</v>
      </c>
      <c r="AQ14">
        <v>0</v>
      </c>
      <c r="AR14">
        <v>8.8532589526194929</v>
      </c>
      <c r="AS14">
        <v>6.6384639252765592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19.605689200552025</v>
      </c>
      <c r="BB14">
        <f t="shared" si="0"/>
        <v>449.42993760691314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9.4760097321163368</v>
      </c>
      <c r="L15">
        <v>213.59980324314728</v>
      </c>
      <c r="M15">
        <v>27.927427150768025</v>
      </c>
      <c r="N15">
        <v>35.974916948452282</v>
      </c>
      <c r="O15">
        <v>0</v>
      </c>
      <c r="P15">
        <v>31.40379066490949</v>
      </c>
      <c r="Q15">
        <v>0</v>
      </c>
      <c r="R15">
        <v>12.065269327519966</v>
      </c>
      <c r="S15">
        <v>8.0321183558556228</v>
      </c>
      <c r="T15">
        <v>0</v>
      </c>
      <c r="U15">
        <v>21.519363277866656</v>
      </c>
      <c r="V15">
        <v>3.601167176211407</v>
      </c>
      <c r="W15">
        <v>10.411024377542608</v>
      </c>
      <c r="X15">
        <v>44.232882808463629</v>
      </c>
      <c r="Y15">
        <v>0</v>
      </c>
      <c r="Z15">
        <v>2.0214079281987059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2.5163114786057186</v>
      </c>
      <c r="AG15">
        <v>12.779457714047171</v>
      </c>
      <c r="AH15">
        <v>0</v>
      </c>
      <c r="AI15">
        <v>0</v>
      </c>
      <c r="AJ15">
        <v>0</v>
      </c>
      <c r="AK15">
        <v>7.8822992282404503</v>
      </c>
      <c r="AL15">
        <v>0</v>
      </c>
      <c r="AM15">
        <v>4.9279920418492997</v>
      </c>
      <c r="AN15">
        <v>0.81402287977457732</v>
      </c>
      <c r="AO15">
        <v>0</v>
      </c>
      <c r="AP15">
        <v>0.19755140805677313</v>
      </c>
      <c r="AQ15">
        <v>0</v>
      </c>
      <c r="AR15">
        <v>16.174223203506575</v>
      </c>
      <c r="AS15">
        <v>10.082166812356501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19.881718800663016</v>
      </c>
      <c r="BB15">
        <f t="shared" si="0"/>
        <v>455.75748695682603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9.4030023849548439</v>
      </c>
      <c r="L16">
        <v>213.59980324314728</v>
      </c>
      <c r="M16">
        <v>27.927427150768025</v>
      </c>
      <c r="N16">
        <v>35.974916948452282</v>
      </c>
      <c r="O16">
        <v>0</v>
      </c>
      <c r="P16">
        <v>31.40379066490949</v>
      </c>
      <c r="Q16">
        <v>0</v>
      </c>
      <c r="R16">
        <v>12.065269327519966</v>
      </c>
      <c r="S16">
        <v>8.0321183558556228</v>
      </c>
      <c r="T16">
        <v>0</v>
      </c>
      <c r="U16">
        <v>21.519363277866656</v>
      </c>
      <c r="V16">
        <v>3.601167176211407</v>
      </c>
      <c r="W16">
        <v>10.411024377542608</v>
      </c>
      <c r="X16">
        <v>44.232882808463629</v>
      </c>
      <c r="Y16">
        <v>0</v>
      </c>
      <c r="Z16">
        <v>2.0214079281987059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2.5163114786057186</v>
      </c>
      <c r="AG16">
        <v>12.779457714047171</v>
      </c>
      <c r="AH16">
        <v>0</v>
      </c>
      <c r="AI16">
        <v>0</v>
      </c>
      <c r="AJ16">
        <v>0</v>
      </c>
      <c r="AK16">
        <v>7.8822992282404503</v>
      </c>
      <c r="AL16">
        <v>0</v>
      </c>
      <c r="AM16">
        <v>4.9279920418492997</v>
      </c>
      <c r="AN16">
        <v>0.81402287977457732</v>
      </c>
      <c r="AO16">
        <v>0</v>
      </c>
      <c r="AP16">
        <v>0.19755140805677313</v>
      </c>
      <c r="AQ16">
        <v>0</v>
      </c>
      <c r="AR16">
        <v>16.174223203506575</v>
      </c>
      <c r="AS16">
        <v>10.082166812356501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19.878667093551663</v>
      </c>
      <c r="BB16">
        <f t="shared" si="0"/>
        <v>455.6875313167759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9.4030914454969547</v>
      </c>
      <c r="L17">
        <v>213.55071048350337</v>
      </c>
      <c r="M17">
        <v>27.927427150768025</v>
      </c>
      <c r="N17">
        <v>35.974916948452282</v>
      </c>
      <c r="O17">
        <v>0</v>
      </c>
      <c r="P17">
        <v>31.40379066490949</v>
      </c>
      <c r="Q17">
        <v>0</v>
      </c>
      <c r="R17">
        <v>12.065269327519966</v>
      </c>
      <c r="S17">
        <v>8.0321183558556228</v>
      </c>
      <c r="T17">
        <v>0</v>
      </c>
      <c r="U17">
        <v>21.519363277866656</v>
      </c>
      <c r="V17">
        <v>3.601167176211407</v>
      </c>
      <c r="W17">
        <v>7.7406692736976082</v>
      </c>
      <c r="X17">
        <v>44.232882808463629</v>
      </c>
      <c r="Y17">
        <v>0</v>
      </c>
      <c r="Z17">
        <v>2.0214079281987059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2.5163114786057186</v>
      </c>
      <c r="AG17">
        <v>12.779457714047171</v>
      </c>
      <c r="AH17">
        <v>0</v>
      </c>
      <c r="AI17">
        <v>0</v>
      </c>
      <c r="AJ17">
        <v>0</v>
      </c>
      <c r="AK17">
        <v>7.8822992282404503</v>
      </c>
      <c r="AL17">
        <v>0</v>
      </c>
      <c r="AM17">
        <v>4.9279920418492997</v>
      </c>
      <c r="AN17">
        <v>0.81402287977457732</v>
      </c>
      <c r="AO17">
        <v>0</v>
      </c>
      <c r="AP17">
        <v>0.19755140805677313</v>
      </c>
      <c r="AQ17">
        <v>0</v>
      </c>
      <c r="AR17">
        <v>11.57733877812565</v>
      </c>
      <c r="AS17">
        <v>10.082166812356501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19.572848126607568</v>
      </c>
      <c r="BB17">
        <f t="shared" si="0"/>
        <v>448.67710705539218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9.4031202917830967</v>
      </c>
      <c r="L18">
        <v>213.55071048350337</v>
      </c>
      <c r="M18">
        <v>27.927427150768025</v>
      </c>
      <c r="N18">
        <v>35.974916948452282</v>
      </c>
      <c r="O18">
        <v>0</v>
      </c>
      <c r="P18">
        <v>31.40379066490949</v>
      </c>
      <c r="Q18">
        <v>0</v>
      </c>
      <c r="R18">
        <v>12.065269327519966</v>
      </c>
      <c r="S18">
        <v>8.0321183558556228</v>
      </c>
      <c r="T18">
        <v>0</v>
      </c>
      <c r="U18">
        <v>21.519363277866656</v>
      </c>
      <c r="V18">
        <v>3.601167176211407</v>
      </c>
      <c r="W18">
        <v>7.7406692736976082</v>
      </c>
      <c r="X18">
        <v>44.232882808463629</v>
      </c>
      <c r="Y18">
        <v>0</v>
      </c>
      <c r="Z18">
        <v>2.0214079281987059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2.5163114786057186</v>
      </c>
      <c r="AG18">
        <v>12.779457714047171</v>
      </c>
      <c r="AH18">
        <v>0</v>
      </c>
      <c r="AI18">
        <v>0</v>
      </c>
      <c r="AJ18">
        <v>0</v>
      </c>
      <c r="AK18">
        <v>7.8822992282404503</v>
      </c>
      <c r="AL18">
        <v>0</v>
      </c>
      <c r="AM18">
        <v>4.9279920418492997</v>
      </c>
      <c r="AN18">
        <v>0.81402287977457732</v>
      </c>
      <c r="AO18">
        <v>0</v>
      </c>
      <c r="AP18">
        <v>0.19755140805677313</v>
      </c>
      <c r="AQ18">
        <v>0</v>
      </c>
      <c r="AR18">
        <v>11.57733877812565</v>
      </c>
      <c r="AS18">
        <v>7.46827179586725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19.463588520693072</v>
      </c>
      <c r="BB18">
        <f t="shared" si="0"/>
        <v>446.17250049110362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9.4028912694767932</v>
      </c>
      <c r="L19">
        <v>213.55071048350337</v>
      </c>
      <c r="M19">
        <v>27.927427150768025</v>
      </c>
      <c r="N19">
        <v>35.974916948452282</v>
      </c>
      <c r="O19">
        <v>0</v>
      </c>
      <c r="P19">
        <v>31.40379066490949</v>
      </c>
      <c r="Q19">
        <v>0</v>
      </c>
      <c r="R19">
        <v>12.065269327519966</v>
      </c>
      <c r="S19">
        <v>8.0276913065269557</v>
      </c>
      <c r="T19">
        <v>0</v>
      </c>
      <c r="U19">
        <v>21.519363277866656</v>
      </c>
      <c r="V19">
        <v>3.601167176211407</v>
      </c>
      <c r="W19">
        <v>7.7406692736976082</v>
      </c>
      <c r="X19">
        <v>44.232882808463629</v>
      </c>
      <c r="Y19">
        <v>0</v>
      </c>
      <c r="Z19">
        <v>2.0214079281987059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2.5163114786057186</v>
      </c>
      <c r="AG19">
        <v>12.779457714047171</v>
      </c>
      <c r="AH19">
        <v>0</v>
      </c>
      <c r="AI19">
        <v>0</v>
      </c>
      <c r="AJ19">
        <v>0</v>
      </c>
      <c r="AK19">
        <v>7.8822992282404503</v>
      </c>
      <c r="AL19">
        <v>0</v>
      </c>
      <c r="AM19">
        <v>4.9279920418492997</v>
      </c>
      <c r="AN19">
        <v>0.81402287977457732</v>
      </c>
      <c r="AO19">
        <v>0</v>
      </c>
      <c r="AP19">
        <v>0.19755140805677313</v>
      </c>
      <c r="AQ19">
        <v>0</v>
      </c>
      <c r="AR19">
        <v>11.57733877812565</v>
      </c>
      <c r="AS19">
        <v>7.46827179586725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19.463393896898729</v>
      </c>
      <c r="BB19">
        <f t="shared" si="0"/>
        <v>446.16803904326298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9.4028281367040911</v>
      </c>
      <c r="L20">
        <v>213.55071048350337</v>
      </c>
      <c r="M20">
        <v>27.927427150768025</v>
      </c>
      <c r="N20">
        <v>35.974916948452282</v>
      </c>
      <c r="O20">
        <v>0</v>
      </c>
      <c r="P20">
        <v>31.40379066490949</v>
      </c>
      <c r="Q20">
        <v>0</v>
      </c>
      <c r="R20">
        <v>12.065269327519966</v>
      </c>
      <c r="S20">
        <v>8.0325951192599181</v>
      </c>
      <c r="T20">
        <v>0</v>
      </c>
      <c r="U20">
        <v>21.519363277866656</v>
      </c>
      <c r="V20">
        <v>3.601167176211407</v>
      </c>
      <c r="W20">
        <v>7.7406692736976082</v>
      </c>
      <c r="X20">
        <v>44.232882808463629</v>
      </c>
      <c r="Y20">
        <v>0</v>
      </c>
      <c r="Z20">
        <v>2.0214079281987059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2.5163114786057186</v>
      </c>
      <c r="AG20">
        <v>12.779457714047171</v>
      </c>
      <c r="AH20">
        <v>0</v>
      </c>
      <c r="AI20">
        <v>0</v>
      </c>
      <c r="AJ20">
        <v>0</v>
      </c>
      <c r="AK20">
        <v>7.8822992282404503</v>
      </c>
      <c r="AL20">
        <v>0</v>
      </c>
      <c r="AM20">
        <v>4.9279920418492997</v>
      </c>
      <c r="AN20">
        <v>0.81402287977457732</v>
      </c>
      <c r="AO20">
        <v>0</v>
      </c>
      <c r="AP20">
        <v>0.19755140805677313</v>
      </c>
      <c r="AQ20">
        <v>0</v>
      </c>
      <c r="AR20">
        <v>11.57733877812565</v>
      </c>
      <c r="AS20">
        <v>7.46827179586725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19.46359623732107</v>
      </c>
      <c r="BB20">
        <f t="shared" si="0"/>
        <v>446.17267738280088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9.4031218652084352</v>
      </c>
      <c r="L21">
        <v>241.27610324005329</v>
      </c>
      <c r="M21">
        <v>27.927427150768025</v>
      </c>
      <c r="N21">
        <v>35.974916948452282</v>
      </c>
      <c r="O21">
        <v>0</v>
      </c>
      <c r="P21">
        <v>31.40379066490949</v>
      </c>
      <c r="Q21">
        <v>0</v>
      </c>
      <c r="R21">
        <v>12.065269327519966</v>
      </c>
      <c r="S21">
        <v>8.0325951192599181</v>
      </c>
      <c r="T21">
        <v>0</v>
      </c>
      <c r="U21">
        <v>21.519363277866656</v>
      </c>
      <c r="V21">
        <v>3.601167176211407</v>
      </c>
      <c r="W21">
        <v>7.7406692736976082</v>
      </c>
      <c r="X21">
        <v>44.232882808463629</v>
      </c>
      <c r="Y21">
        <v>0</v>
      </c>
      <c r="Z21">
        <v>2.3749336130244205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2.5163114786057186</v>
      </c>
      <c r="AG21">
        <v>12.779457714047171</v>
      </c>
      <c r="AH21">
        <v>0</v>
      </c>
      <c r="AI21">
        <v>0</v>
      </c>
      <c r="AJ21">
        <v>0</v>
      </c>
      <c r="AK21">
        <v>7.8822992282404503</v>
      </c>
      <c r="AL21">
        <v>0</v>
      </c>
      <c r="AM21">
        <v>4.9279920418492997</v>
      </c>
      <c r="AN21">
        <v>0.81402287977457732</v>
      </c>
      <c r="AO21">
        <v>0</v>
      </c>
      <c r="AP21">
        <v>0.19755140805677313</v>
      </c>
      <c r="AQ21">
        <v>0</v>
      </c>
      <c r="AR21">
        <v>16.174223203506575</v>
      </c>
      <c r="AS21">
        <v>10.082166812356501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20.938717886692224</v>
      </c>
      <c r="BB21">
        <f t="shared" si="0"/>
        <v>479.98754734517991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9.4030539355141052</v>
      </c>
      <c r="L22">
        <v>281.48885811639099</v>
      </c>
      <c r="M22">
        <v>27.927427150768025</v>
      </c>
      <c r="N22">
        <v>35.974916948452282</v>
      </c>
      <c r="O22">
        <v>0</v>
      </c>
      <c r="P22">
        <v>31.40379066490949</v>
      </c>
      <c r="Q22">
        <v>0</v>
      </c>
      <c r="R22">
        <v>12.065269327519966</v>
      </c>
      <c r="S22">
        <v>8.0325951192599181</v>
      </c>
      <c r="T22">
        <v>0</v>
      </c>
      <c r="U22">
        <v>21.519363277866656</v>
      </c>
      <c r="V22">
        <v>3.601167176211407</v>
      </c>
      <c r="W22">
        <v>7.7406692736976082</v>
      </c>
      <c r="X22">
        <v>44.232882808463629</v>
      </c>
      <c r="Y22">
        <v>0</v>
      </c>
      <c r="Z22">
        <v>2.3749336130244205</v>
      </c>
      <c r="AA22">
        <v>0</v>
      </c>
      <c r="AB22">
        <v>1.0411316765810896</v>
      </c>
      <c r="AC22">
        <v>0</v>
      </c>
      <c r="AD22">
        <v>0</v>
      </c>
      <c r="AE22">
        <v>0</v>
      </c>
      <c r="AF22">
        <v>2.5163114786057186</v>
      </c>
      <c r="AG22">
        <v>12.779457714047171</v>
      </c>
      <c r="AH22">
        <v>0</v>
      </c>
      <c r="AI22">
        <v>0</v>
      </c>
      <c r="AJ22">
        <v>0</v>
      </c>
      <c r="AK22">
        <v>7.8822992282404503</v>
      </c>
      <c r="AL22">
        <v>0</v>
      </c>
      <c r="AM22">
        <v>4.9279920418492997</v>
      </c>
      <c r="AN22">
        <v>0.81402287977457732</v>
      </c>
      <c r="AO22">
        <v>0</v>
      </c>
      <c r="AP22">
        <v>0.11853071676059278</v>
      </c>
      <c r="AQ22">
        <v>0</v>
      </c>
      <c r="AR22">
        <v>16.174223203506575</v>
      </c>
      <c r="AS22">
        <v>10.082166812356501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22.659824440246823</v>
      </c>
      <c r="BB22">
        <f t="shared" si="0"/>
        <v>519.44123872355362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9.2049705899759413</v>
      </c>
      <c r="L23">
        <v>315.50398862089821</v>
      </c>
      <c r="M23">
        <v>27.927427150768025</v>
      </c>
      <c r="N23">
        <v>35.974916948452282</v>
      </c>
      <c r="O23">
        <v>0</v>
      </c>
      <c r="P23">
        <v>31.40379066490949</v>
      </c>
      <c r="Q23">
        <v>0</v>
      </c>
      <c r="R23">
        <v>12.065269327519966</v>
      </c>
      <c r="S23">
        <v>8.0325951192599181</v>
      </c>
      <c r="T23">
        <v>0</v>
      </c>
      <c r="U23">
        <v>21.519363277866656</v>
      </c>
      <c r="V23">
        <v>3.601167176211407</v>
      </c>
      <c r="W23">
        <v>7.7406692736976082</v>
      </c>
      <c r="X23">
        <v>44.232882808463629</v>
      </c>
      <c r="Y23">
        <v>0</v>
      </c>
      <c r="Z23">
        <v>2.714209843456481</v>
      </c>
      <c r="AA23">
        <v>0</v>
      </c>
      <c r="AB23">
        <v>4.0812348638071381</v>
      </c>
      <c r="AC23">
        <v>3.0213957887706111</v>
      </c>
      <c r="AD23">
        <v>0</v>
      </c>
      <c r="AE23">
        <v>0</v>
      </c>
      <c r="AF23">
        <v>2.5163114786057186</v>
      </c>
      <c r="AG23">
        <v>12.779457714047171</v>
      </c>
      <c r="AH23">
        <v>0</v>
      </c>
      <c r="AI23">
        <v>0</v>
      </c>
      <c r="AJ23">
        <v>0</v>
      </c>
      <c r="AK23">
        <v>7.8822992282404503</v>
      </c>
      <c r="AL23">
        <v>0</v>
      </c>
      <c r="AM23">
        <v>4.9279920418492997</v>
      </c>
      <c r="AN23">
        <v>0.81402287977457732</v>
      </c>
      <c r="AO23">
        <v>0</v>
      </c>
      <c r="AP23">
        <v>0</v>
      </c>
      <c r="AQ23">
        <v>0</v>
      </c>
      <c r="AR23">
        <v>11.57733877812565</v>
      </c>
      <c r="AS23">
        <v>9.5427917925276571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24.121279186350083</v>
      </c>
      <c r="BB23">
        <f t="shared" si="0"/>
        <v>552.9428161808778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9.4029096199630722</v>
      </c>
      <c r="L24">
        <v>384.37421224585972</v>
      </c>
      <c r="M24">
        <v>27.927427150768025</v>
      </c>
      <c r="N24">
        <v>35.974916948452282</v>
      </c>
      <c r="O24">
        <v>0</v>
      </c>
      <c r="P24">
        <v>31.40379066490949</v>
      </c>
      <c r="Q24">
        <v>0</v>
      </c>
      <c r="R24">
        <v>12.065269327519966</v>
      </c>
      <c r="S24">
        <v>8.0325951192599181</v>
      </c>
      <c r="T24">
        <v>0</v>
      </c>
      <c r="U24">
        <v>21.519363277866656</v>
      </c>
      <c r="V24">
        <v>3.601167176211407</v>
      </c>
      <c r="W24">
        <v>7.7406692736976082</v>
      </c>
      <c r="X24">
        <v>44.232882808463629</v>
      </c>
      <c r="Y24">
        <v>0</v>
      </c>
      <c r="Z24">
        <v>2.714209843456481</v>
      </c>
      <c r="AA24">
        <v>4.333285208098518</v>
      </c>
      <c r="AB24">
        <v>4.0812348638071381</v>
      </c>
      <c r="AC24">
        <v>3.0213957887706111</v>
      </c>
      <c r="AD24">
        <v>0</v>
      </c>
      <c r="AE24">
        <v>0</v>
      </c>
      <c r="AF24">
        <v>2.5163114786057186</v>
      </c>
      <c r="AG24">
        <v>12.779457714047171</v>
      </c>
      <c r="AH24">
        <v>2.9521509502191616</v>
      </c>
      <c r="AI24">
        <v>0</v>
      </c>
      <c r="AJ24">
        <v>0</v>
      </c>
      <c r="AK24">
        <v>7.8822992282404503</v>
      </c>
      <c r="AL24">
        <v>0</v>
      </c>
      <c r="AM24">
        <v>4.9279920418492997</v>
      </c>
      <c r="AN24">
        <v>0.81402287977457732</v>
      </c>
      <c r="AO24">
        <v>0</v>
      </c>
      <c r="AP24">
        <v>0</v>
      </c>
      <c r="AQ24">
        <v>3.8288760206637438</v>
      </c>
      <c r="AR24">
        <v>11.57733877812565</v>
      </c>
      <c r="AS24">
        <v>9.5427917925276571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27.472906634408371</v>
      </c>
      <c r="BB24">
        <f t="shared" si="0"/>
        <v>629.77366356674963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9.4029096199630722</v>
      </c>
      <c r="L25">
        <v>388.39464269018822</v>
      </c>
      <c r="M25">
        <v>27.927427150768025</v>
      </c>
      <c r="N25">
        <v>35.974916948452282</v>
      </c>
      <c r="O25">
        <v>0</v>
      </c>
      <c r="P25">
        <v>31.40379066490949</v>
      </c>
      <c r="Q25">
        <v>0</v>
      </c>
      <c r="R25">
        <v>12.065269327519966</v>
      </c>
      <c r="S25">
        <v>8.0325951192599181</v>
      </c>
      <c r="T25">
        <v>0</v>
      </c>
      <c r="U25">
        <v>21.519363277866656</v>
      </c>
      <c r="V25">
        <v>3.601167176211407</v>
      </c>
      <c r="W25">
        <v>6.8365002048123271</v>
      </c>
      <c r="X25">
        <v>44.232882808463629</v>
      </c>
      <c r="Y25">
        <v>0</v>
      </c>
      <c r="Z25">
        <v>2.714209843456481</v>
      </c>
      <c r="AA25">
        <v>4.333285208098518</v>
      </c>
      <c r="AB25">
        <v>4.0812348638071381</v>
      </c>
      <c r="AC25">
        <v>3.0213957887706111</v>
      </c>
      <c r="AD25">
        <v>0</v>
      </c>
      <c r="AE25">
        <v>0</v>
      </c>
      <c r="AF25">
        <v>2.5163114786057186</v>
      </c>
      <c r="AG25">
        <v>12.779457714047171</v>
      </c>
      <c r="AH25">
        <v>6.4947323413692324</v>
      </c>
      <c r="AI25">
        <v>0</v>
      </c>
      <c r="AJ25">
        <v>0</v>
      </c>
      <c r="AK25">
        <v>7.8822992282404503</v>
      </c>
      <c r="AL25">
        <v>0</v>
      </c>
      <c r="AM25">
        <v>4.9279920418492997</v>
      </c>
      <c r="AN25">
        <v>0.81402287977457732</v>
      </c>
      <c r="AO25">
        <v>0</v>
      </c>
      <c r="AP25">
        <v>0</v>
      </c>
      <c r="AQ25">
        <v>7.6577520413274875</v>
      </c>
      <c r="AR25">
        <v>11.57733877812565</v>
      </c>
      <c r="AS25">
        <v>9.5427917925276571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27.911293279715721</v>
      </c>
      <c r="BB25">
        <f t="shared" si="0"/>
        <v>639.82299570869941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9.4029096199630722</v>
      </c>
      <c r="L26">
        <v>388.39464269018822</v>
      </c>
      <c r="M26">
        <v>27.927427150768025</v>
      </c>
      <c r="N26">
        <v>35.974916948452282</v>
      </c>
      <c r="O26">
        <v>0</v>
      </c>
      <c r="P26">
        <v>31.40379066490949</v>
      </c>
      <c r="Q26">
        <v>0</v>
      </c>
      <c r="R26">
        <v>12.065269327519966</v>
      </c>
      <c r="S26">
        <v>8.0325951192599181</v>
      </c>
      <c r="T26">
        <v>0</v>
      </c>
      <c r="U26">
        <v>21.519363277866656</v>
      </c>
      <c r="V26">
        <v>3.601167176211407</v>
      </c>
      <c r="W26">
        <v>6.8365002048123271</v>
      </c>
      <c r="X26">
        <v>44.232882808463629</v>
      </c>
      <c r="Y26">
        <v>0</v>
      </c>
      <c r="Z26">
        <v>2.714209843456481</v>
      </c>
      <c r="AA26">
        <v>4.333285208098518</v>
      </c>
      <c r="AB26">
        <v>4.0812348638071381</v>
      </c>
      <c r="AC26">
        <v>3.0213957887706111</v>
      </c>
      <c r="AD26">
        <v>0</v>
      </c>
      <c r="AE26">
        <v>0</v>
      </c>
      <c r="AF26">
        <v>2.5163114786057186</v>
      </c>
      <c r="AG26">
        <v>12.779457714047171</v>
      </c>
      <c r="AH26">
        <v>13.314201001878523</v>
      </c>
      <c r="AI26">
        <v>0</v>
      </c>
      <c r="AJ26">
        <v>0</v>
      </c>
      <c r="AK26">
        <v>7.8822992282404503</v>
      </c>
      <c r="AL26">
        <v>0</v>
      </c>
      <c r="AM26">
        <v>4.9279920418492997</v>
      </c>
      <c r="AN26">
        <v>0.81402287977457732</v>
      </c>
      <c r="AO26">
        <v>0</v>
      </c>
      <c r="AP26">
        <v>0</v>
      </c>
      <c r="AQ26">
        <v>11.48662806199123</v>
      </c>
      <c r="AR26">
        <v>11.57733877812565</v>
      </c>
      <c r="AS26">
        <v>9.5427917925276571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28.35639408738875</v>
      </c>
      <c r="BB26">
        <f t="shared" si="0"/>
        <v>650.02623958219942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9.4029096199630722</v>
      </c>
      <c r="L27">
        <v>388.39464269018822</v>
      </c>
      <c r="M27">
        <v>27.927427150768025</v>
      </c>
      <c r="N27">
        <v>35.974916948452282</v>
      </c>
      <c r="O27">
        <v>0</v>
      </c>
      <c r="P27">
        <v>31.40379066490949</v>
      </c>
      <c r="Q27">
        <v>0</v>
      </c>
      <c r="R27">
        <v>12.065269327519966</v>
      </c>
      <c r="S27">
        <v>8.0325951192599181</v>
      </c>
      <c r="T27">
        <v>0</v>
      </c>
      <c r="U27">
        <v>21.519363277866656</v>
      </c>
      <c r="V27">
        <v>3.601167176211407</v>
      </c>
      <c r="W27">
        <v>6.8365002048123271</v>
      </c>
      <c r="X27">
        <v>44.232882808463629</v>
      </c>
      <c r="Y27">
        <v>0</v>
      </c>
      <c r="Z27">
        <v>2.714209843456481</v>
      </c>
      <c r="AA27">
        <v>4.333285208098518</v>
      </c>
      <c r="AB27">
        <v>4.0812348638071381</v>
      </c>
      <c r="AC27">
        <v>3.0213957887706111</v>
      </c>
      <c r="AD27">
        <v>0</v>
      </c>
      <c r="AE27">
        <v>5.1257020634523069</v>
      </c>
      <c r="AF27">
        <v>2.5163114786057186</v>
      </c>
      <c r="AG27">
        <v>12.779457714047171</v>
      </c>
      <c r="AH27">
        <v>20.665057278751824</v>
      </c>
      <c r="AI27">
        <v>1.1922947756209559</v>
      </c>
      <c r="AJ27">
        <v>0</v>
      </c>
      <c r="AK27">
        <v>7.8822992282404503</v>
      </c>
      <c r="AL27">
        <v>0</v>
      </c>
      <c r="AM27">
        <v>4.9279920418492997</v>
      </c>
      <c r="AN27">
        <v>0.81402287977457732</v>
      </c>
      <c r="AO27">
        <v>0</v>
      </c>
      <c r="AP27">
        <v>0</v>
      </c>
      <c r="AQ27">
        <v>11.48662806199123</v>
      </c>
      <c r="AR27">
        <v>16.174223203506575</v>
      </c>
      <c r="AS27">
        <v>9.8382034994781886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29.132250125966774</v>
      </c>
      <c r="BB27">
        <f t="shared" si="0"/>
        <v>667.81153279189959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9.4029096199630722</v>
      </c>
      <c r="L28">
        <v>388.39464269018822</v>
      </c>
      <c r="M28">
        <v>27.927427150768025</v>
      </c>
      <c r="N28">
        <v>35.974916948452282</v>
      </c>
      <c r="O28">
        <v>0</v>
      </c>
      <c r="P28">
        <v>31.40379066490949</v>
      </c>
      <c r="Q28">
        <v>0</v>
      </c>
      <c r="R28">
        <v>12.065269327519966</v>
      </c>
      <c r="S28">
        <v>8.0325951192599181</v>
      </c>
      <c r="T28">
        <v>0</v>
      </c>
      <c r="U28">
        <v>21.519363277866656</v>
      </c>
      <c r="V28">
        <v>3.601167176211407</v>
      </c>
      <c r="W28">
        <v>6.8365002048123271</v>
      </c>
      <c r="X28">
        <v>44.232882808463629</v>
      </c>
      <c r="Y28">
        <v>0</v>
      </c>
      <c r="Z28">
        <v>4.0428155362137339</v>
      </c>
      <c r="AA28">
        <v>4.333285208098518</v>
      </c>
      <c r="AB28">
        <v>8.2041148700688797</v>
      </c>
      <c r="AC28">
        <v>6.0427912646629087</v>
      </c>
      <c r="AD28">
        <v>2.8439956167814655</v>
      </c>
      <c r="AE28">
        <v>5.1257020634523069</v>
      </c>
      <c r="AF28">
        <v>2.5163114786057186</v>
      </c>
      <c r="AG28">
        <v>12.779457714047171</v>
      </c>
      <c r="AH28">
        <v>29.16725224118138</v>
      </c>
      <c r="AI28">
        <v>5.1666099643080772</v>
      </c>
      <c r="AJ28">
        <v>0</v>
      </c>
      <c r="AK28">
        <v>7.8822992282404503</v>
      </c>
      <c r="AL28">
        <v>0</v>
      </c>
      <c r="AM28">
        <v>4.9279920418492997</v>
      </c>
      <c r="AN28">
        <v>0.81402287977457732</v>
      </c>
      <c r="AO28">
        <v>0</v>
      </c>
      <c r="AP28">
        <v>0</v>
      </c>
      <c r="AQ28">
        <v>11.48662806199123</v>
      </c>
      <c r="AR28">
        <v>16.174223203506575</v>
      </c>
      <c r="AS28">
        <v>9.8382034994781886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30.126813700176211</v>
      </c>
      <c r="BB28">
        <f t="shared" si="0"/>
        <v>690.61035616049958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9.4029096199630722</v>
      </c>
      <c r="L29">
        <v>341.81347131421552</v>
      </c>
      <c r="M29">
        <v>27.927427150768025</v>
      </c>
      <c r="N29">
        <v>35.974916948452282</v>
      </c>
      <c r="O29">
        <v>0</v>
      </c>
      <c r="P29">
        <v>31.40379066490949</v>
      </c>
      <c r="Q29">
        <v>0</v>
      </c>
      <c r="R29">
        <v>12.065269327519966</v>
      </c>
      <c r="S29">
        <v>8.0325951192599181</v>
      </c>
      <c r="T29">
        <v>0</v>
      </c>
      <c r="U29">
        <v>21.519363277866656</v>
      </c>
      <c r="V29">
        <v>3.601167176211407</v>
      </c>
      <c r="W29">
        <v>6.8365002048123271</v>
      </c>
      <c r="X29">
        <v>44.232882808463629</v>
      </c>
      <c r="Y29">
        <v>0</v>
      </c>
      <c r="Z29">
        <v>6.0642234644124402</v>
      </c>
      <c r="AA29">
        <v>8.6665707363807112</v>
      </c>
      <c r="AB29">
        <v>12.343652871008139</v>
      </c>
      <c r="AC29">
        <v>9.0733312350240034</v>
      </c>
      <c r="AD29">
        <v>5.6879915466499691</v>
      </c>
      <c r="AE29">
        <v>10.286643611354622</v>
      </c>
      <c r="AF29">
        <v>5.2167428887497387</v>
      </c>
      <c r="AG29">
        <v>12.779457714047171</v>
      </c>
      <c r="AH29">
        <v>36.459065066270092</v>
      </c>
      <c r="AI29">
        <v>5.1666099643080772</v>
      </c>
      <c r="AJ29">
        <v>0</v>
      </c>
      <c r="AK29">
        <v>7.8822992282404503</v>
      </c>
      <c r="AL29">
        <v>0</v>
      </c>
      <c r="AM29">
        <v>4.9279920418492997</v>
      </c>
      <c r="AN29">
        <v>0.81402287977457732</v>
      </c>
      <c r="AO29">
        <v>0</v>
      </c>
      <c r="AP29">
        <v>0.27657177916927567</v>
      </c>
      <c r="AQ29">
        <v>11.48662806199123</v>
      </c>
      <c r="AR29">
        <v>11.57733877812565</v>
      </c>
      <c r="AS29">
        <v>9.8382034994781886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29.316749309333694</v>
      </c>
      <c r="BB29">
        <f t="shared" si="0"/>
        <v>672.04088966994232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9.4029096199630722</v>
      </c>
      <c r="L30">
        <v>301.59943115227316</v>
      </c>
      <c r="M30">
        <v>27.927427150768025</v>
      </c>
      <c r="N30">
        <v>35.974916948452282</v>
      </c>
      <c r="O30">
        <v>0</v>
      </c>
      <c r="P30">
        <v>31.40379066490949</v>
      </c>
      <c r="Q30">
        <v>0</v>
      </c>
      <c r="R30">
        <v>12.065269327519966</v>
      </c>
      <c r="S30">
        <v>8.0325951192599181</v>
      </c>
      <c r="T30">
        <v>0</v>
      </c>
      <c r="U30">
        <v>21.519363277866656</v>
      </c>
      <c r="V30">
        <v>3.601167176211407</v>
      </c>
      <c r="W30">
        <v>6.8365002048123271</v>
      </c>
      <c r="X30">
        <v>44.232882808463629</v>
      </c>
      <c r="Y30">
        <v>0</v>
      </c>
      <c r="Z30">
        <v>6.0642234644124402</v>
      </c>
      <c r="AA30">
        <v>8.6665707363807112</v>
      </c>
      <c r="AB30">
        <v>12.343652871008139</v>
      </c>
      <c r="AC30">
        <v>9.0733312350240034</v>
      </c>
      <c r="AD30">
        <v>8.5319871634314328</v>
      </c>
      <c r="AE30">
        <v>10.286643611354622</v>
      </c>
      <c r="AF30">
        <v>5.2167428887497387</v>
      </c>
      <c r="AG30">
        <v>12.779457714047171</v>
      </c>
      <c r="AH30">
        <v>41.330114557503649</v>
      </c>
      <c r="AI30">
        <v>5.1666099643080772</v>
      </c>
      <c r="AJ30">
        <v>0</v>
      </c>
      <c r="AK30">
        <v>7.8822992282404503</v>
      </c>
      <c r="AL30">
        <v>0</v>
      </c>
      <c r="AM30">
        <v>4.9279920418492997</v>
      </c>
      <c r="AN30">
        <v>0.81402287977457732</v>
      </c>
      <c r="AO30">
        <v>0</v>
      </c>
      <c r="AP30">
        <v>0.27657177916927567</v>
      </c>
      <c r="AQ30">
        <v>11.48662806199123</v>
      </c>
      <c r="AR30">
        <v>11.57733877812565</v>
      </c>
      <c r="AS30">
        <v>9.8382034994781886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27.958291316079524</v>
      </c>
      <c r="BB30">
        <f t="shared" si="0"/>
        <v>640.90035260926902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9.4029096199630722</v>
      </c>
      <c r="L31">
        <v>261.38681675388585</v>
      </c>
      <c r="M31">
        <v>27.927427150768025</v>
      </c>
      <c r="N31">
        <v>35.974916948452282</v>
      </c>
      <c r="O31">
        <v>0</v>
      </c>
      <c r="P31">
        <v>31.40379066490949</v>
      </c>
      <c r="Q31">
        <v>0</v>
      </c>
      <c r="R31">
        <v>12.065269327519966</v>
      </c>
      <c r="S31">
        <v>8.0325951192599181</v>
      </c>
      <c r="T31">
        <v>0</v>
      </c>
      <c r="U31">
        <v>21.519363277866656</v>
      </c>
      <c r="V31">
        <v>3.601167176211407</v>
      </c>
      <c r="W31">
        <v>6.8365002048123271</v>
      </c>
      <c r="X31">
        <v>44.232882808463629</v>
      </c>
      <c r="Y31">
        <v>0</v>
      </c>
      <c r="Z31">
        <v>6.0642234644124402</v>
      </c>
      <c r="AA31">
        <v>8.6665707363807112</v>
      </c>
      <c r="AB31">
        <v>12.343652871008139</v>
      </c>
      <c r="AC31">
        <v>9.0733312350240034</v>
      </c>
      <c r="AD31">
        <v>8.5319871634314328</v>
      </c>
      <c r="AE31">
        <v>10.286643611354622</v>
      </c>
      <c r="AF31">
        <v>5.2167428887497387</v>
      </c>
      <c r="AG31">
        <v>12.779457714047171</v>
      </c>
      <c r="AH31">
        <v>43.750878518576492</v>
      </c>
      <c r="AI31">
        <v>5.1666099643080772</v>
      </c>
      <c r="AJ31">
        <v>0</v>
      </c>
      <c r="AK31">
        <v>7.8822992282404503</v>
      </c>
      <c r="AL31">
        <v>0</v>
      </c>
      <c r="AM31">
        <v>4.9279920418492997</v>
      </c>
      <c r="AN31">
        <v>0.81402287977457732</v>
      </c>
      <c r="AO31">
        <v>0</v>
      </c>
      <c r="AP31">
        <v>1.7779617119599249</v>
      </c>
      <c r="AQ31">
        <v>11.48662806199123</v>
      </c>
      <c r="AR31">
        <v>11.57733877812565</v>
      </c>
      <c r="AS31">
        <v>9.8382034994781886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26.441350066990427</v>
      </c>
      <c r="BB31">
        <f t="shared" si="0"/>
        <v>606.1268333538344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9.4029096199630722</v>
      </c>
      <c r="L32">
        <v>221.17428633579632</v>
      </c>
      <c r="M32">
        <v>27.927427150768025</v>
      </c>
      <c r="N32">
        <v>35.974916948452282</v>
      </c>
      <c r="O32">
        <v>0</v>
      </c>
      <c r="P32">
        <v>31.40379066490949</v>
      </c>
      <c r="Q32">
        <v>0</v>
      </c>
      <c r="R32">
        <v>12.065269327519966</v>
      </c>
      <c r="S32">
        <v>8.0325951192599181</v>
      </c>
      <c r="T32">
        <v>0</v>
      </c>
      <c r="U32">
        <v>21.519363277866656</v>
      </c>
      <c r="V32">
        <v>3.601167176211407</v>
      </c>
      <c r="W32">
        <v>6.8365002048123271</v>
      </c>
      <c r="X32">
        <v>44.232882808463629</v>
      </c>
      <c r="Y32">
        <v>0</v>
      </c>
      <c r="Z32">
        <v>6.0642234644124402</v>
      </c>
      <c r="AA32">
        <v>8.6665707363807112</v>
      </c>
      <c r="AB32">
        <v>12.343652871008139</v>
      </c>
      <c r="AC32">
        <v>9.0733312350240034</v>
      </c>
      <c r="AD32">
        <v>8.5319871634314328</v>
      </c>
      <c r="AE32">
        <v>10.286643611354622</v>
      </c>
      <c r="AF32">
        <v>5.2167428887497387</v>
      </c>
      <c r="AG32">
        <v>12.779457714047171</v>
      </c>
      <c r="AH32">
        <v>43.750878518576492</v>
      </c>
      <c r="AI32">
        <v>5.1666099643080772</v>
      </c>
      <c r="AJ32">
        <v>0</v>
      </c>
      <c r="AK32">
        <v>7.8822992282404503</v>
      </c>
      <c r="AL32">
        <v>0</v>
      </c>
      <c r="AM32">
        <v>4.9279920418492997</v>
      </c>
      <c r="AN32">
        <v>0.81402287977457732</v>
      </c>
      <c r="AO32">
        <v>0</v>
      </c>
      <c r="AP32">
        <v>1.7779617119599249</v>
      </c>
      <c r="AQ32">
        <v>11.48662806199123</v>
      </c>
      <c r="AR32">
        <v>11.57733877812565</v>
      </c>
      <c r="AS32">
        <v>9.8382034994781886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24.760466295514309</v>
      </c>
      <c r="BB32">
        <f t="shared" si="0"/>
        <v>567.59518670722105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9.4029096199630722</v>
      </c>
      <c r="L33">
        <v>213.13098072886172</v>
      </c>
      <c r="M33">
        <v>27.927427150768025</v>
      </c>
      <c r="N33">
        <v>35.974916948452282</v>
      </c>
      <c r="O33">
        <v>0</v>
      </c>
      <c r="P33">
        <v>31.40379066490949</v>
      </c>
      <c r="Q33">
        <v>0</v>
      </c>
      <c r="R33">
        <v>12.065269327519966</v>
      </c>
      <c r="S33">
        <v>8.0325951192599181</v>
      </c>
      <c r="T33">
        <v>0</v>
      </c>
      <c r="U33">
        <v>21.519363277866656</v>
      </c>
      <c r="V33">
        <v>3.601167176211407</v>
      </c>
      <c r="W33">
        <v>9.555412459068263</v>
      </c>
      <c r="X33">
        <v>44.232882808463629</v>
      </c>
      <c r="Y33">
        <v>0</v>
      </c>
      <c r="Z33">
        <v>6.0642234644124402</v>
      </c>
      <c r="AA33">
        <v>8.6665707363807112</v>
      </c>
      <c r="AB33">
        <v>12.343652871008139</v>
      </c>
      <c r="AC33">
        <v>9.0733312350240034</v>
      </c>
      <c r="AD33">
        <v>8.5319871634314328</v>
      </c>
      <c r="AE33">
        <v>10.286643611354622</v>
      </c>
      <c r="AF33">
        <v>5.2167428887497387</v>
      </c>
      <c r="AG33">
        <v>12.779457714047171</v>
      </c>
      <c r="AH33">
        <v>43.750878518576492</v>
      </c>
      <c r="AI33">
        <v>5.1666099643080772</v>
      </c>
      <c r="AJ33">
        <v>0</v>
      </c>
      <c r="AK33">
        <v>7.8822992282404503</v>
      </c>
      <c r="AL33">
        <v>0</v>
      </c>
      <c r="AM33">
        <v>4.9279920418492997</v>
      </c>
      <c r="AN33">
        <v>0.81402287977457732</v>
      </c>
      <c r="AO33">
        <v>0</v>
      </c>
      <c r="AP33">
        <v>1.7779617119599249</v>
      </c>
      <c r="AQ33">
        <v>11.48662806199123</v>
      </c>
      <c r="AR33">
        <v>16.174223203506575</v>
      </c>
      <c r="AS33">
        <v>9.8382034994781886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24.730056422353254</v>
      </c>
      <c r="BB33">
        <f t="shared" si="0"/>
        <v>566.8980876530843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9.4029096199630722</v>
      </c>
      <c r="L34">
        <v>213.13098072886172</v>
      </c>
      <c r="M34">
        <v>27.927427150768025</v>
      </c>
      <c r="N34">
        <v>35.974916948452282</v>
      </c>
      <c r="O34">
        <v>0</v>
      </c>
      <c r="P34">
        <v>31.40379066490949</v>
      </c>
      <c r="Q34">
        <v>0</v>
      </c>
      <c r="R34">
        <v>12.065269327519966</v>
      </c>
      <c r="S34">
        <v>8.0325951192599181</v>
      </c>
      <c r="T34">
        <v>0</v>
      </c>
      <c r="U34">
        <v>21.519363277866656</v>
      </c>
      <c r="V34">
        <v>3.601167176211407</v>
      </c>
      <c r="W34">
        <v>9.555412459068263</v>
      </c>
      <c r="X34">
        <v>44.232882808463629</v>
      </c>
      <c r="Y34">
        <v>0</v>
      </c>
      <c r="Z34">
        <v>6.0642234644124402</v>
      </c>
      <c r="AA34">
        <v>8.6665707363807112</v>
      </c>
      <c r="AB34">
        <v>12.343652871008139</v>
      </c>
      <c r="AC34">
        <v>9.0733312350240034</v>
      </c>
      <c r="AD34">
        <v>8.5319871634314328</v>
      </c>
      <c r="AE34">
        <v>10.286643611354622</v>
      </c>
      <c r="AF34">
        <v>5.2167428887497387</v>
      </c>
      <c r="AG34">
        <v>12.779457714047171</v>
      </c>
      <c r="AH34">
        <v>36.459065066270092</v>
      </c>
      <c r="AI34">
        <v>1.1922947756209559</v>
      </c>
      <c r="AJ34">
        <v>0</v>
      </c>
      <c r="AK34">
        <v>7.8822992282404503</v>
      </c>
      <c r="AL34">
        <v>0</v>
      </c>
      <c r="AM34">
        <v>4.9279920418492997</v>
      </c>
      <c r="AN34">
        <v>0.81402287977457732</v>
      </c>
      <c r="AO34">
        <v>0</v>
      </c>
      <c r="AP34">
        <v>1.7779617119599249</v>
      </c>
      <c r="AQ34">
        <v>11.48662806199123</v>
      </c>
      <c r="AR34">
        <v>16.174223203506575</v>
      </c>
      <c r="AS34">
        <v>9.8382034994781886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24.25913224515973</v>
      </c>
      <c r="BB34">
        <f t="shared" si="0"/>
        <v>556.10288318928428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9.6849109656549075</v>
      </c>
      <c r="L35">
        <v>213.1271033795197</v>
      </c>
      <c r="M35">
        <v>27.927427150768025</v>
      </c>
      <c r="N35">
        <v>35.974916948452282</v>
      </c>
      <c r="O35">
        <v>0</v>
      </c>
      <c r="P35">
        <v>31.40379066490949</v>
      </c>
      <c r="Q35">
        <v>0</v>
      </c>
      <c r="R35">
        <v>12.065269327519966</v>
      </c>
      <c r="S35">
        <v>8.0325951192599181</v>
      </c>
      <c r="T35">
        <v>0</v>
      </c>
      <c r="U35">
        <v>21.519363277866656</v>
      </c>
      <c r="V35">
        <v>3.601167176211407</v>
      </c>
      <c r="W35">
        <v>10.411024377542608</v>
      </c>
      <c r="X35">
        <v>44.232882808463629</v>
      </c>
      <c r="Y35">
        <v>0</v>
      </c>
      <c r="Z35">
        <v>6.0642234644124402</v>
      </c>
      <c r="AA35">
        <v>8.6665707363807112</v>
      </c>
      <c r="AB35">
        <v>12.343652871008139</v>
      </c>
      <c r="AC35">
        <v>9.0733312350240034</v>
      </c>
      <c r="AD35">
        <v>8.5319871634314328</v>
      </c>
      <c r="AE35">
        <v>10.286643611354622</v>
      </c>
      <c r="AF35">
        <v>5.2167428887497387</v>
      </c>
      <c r="AG35">
        <v>12.779457714047171</v>
      </c>
      <c r="AH35">
        <v>29.16725224118138</v>
      </c>
      <c r="AI35">
        <v>0</v>
      </c>
      <c r="AJ35">
        <v>0</v>
      </c>
      <c r="AK35">
        <v>7.8822992282404503</v>
      </c>
      <c r="AL35">
        <v>0</v>
      </c>
      <c r="AM35">
        <v>4.9279920418492997</v>
      </c>
      <c r="AN35">
        <v>0.81402287977457732</v>
      </c>
      <c r="AO35">
        <v>0</v>
      </c>
      <c r="AP35">
        <v>1.7384513663118346</v>
      </c>
      <c r="AQ35">
        <v>11.48662806199123</v>
      </c>
      <c r="AR35">
        <v>11.57733877812565</v>
      </c>
      <c r="AS35">
        <v>9.8382034994781886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23.758085407260705</v>
      </c>
      <c r="BB35">
        <f t="shared" si="0"/>
        <v>544.61716357026864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9.402993697205785</v>
      </c>
      <c r="L36">
        <v>213.1271033795197</v>
      </c>
      <c r="M36">
        <v>27.927427150768025</v>
      </c>
      <c r="N36">
        <v>35.974916948452282</v>
      </c>
      <c r="O36">
        <v>0</v>
      </c>
      <c r="P36">
        <v>31.40379066490949</v>
      </c>
      <c r="Q36">
        <v>0</v>
      </c>
      <c r="R36">
        <v>12.065269327519966</v>
      </c>
      <c r="S36">
        <v>8.0325951192599181</v>
      </c>
      <c r="T36">
        <v>0</v>
      </c>
      <c r="U36">
        <v>21.519363277866656</v>
      </c>
      <c r="V36">
        <v>3.601167176211407</v>
      </c>
      <c r="W36">
        <v>10.411024377542608</v>
      </c>
      <c r="X36">
        <v>44.232882808463629</v>
      </c>
      <c r="Y36">
        <v>0</v>
      </c>
      <c r="Z36">
        <v>4.0428155362137339</v>
      </c>
      <c r="AA36">
        <v>8.6665707363807112</v>
      </c>
      <c r="AB36">
        <v>12.343652871008139</v>
      </c>
      <c r="AC36">
        <v>6.0427912646629087</v>
      </c>
      <c r="AD36">
        <v>5.6879915466499691</v>
      </c>
      <c r="AE36">
        <v>5.1257020634523069</v>
      </c>
      <c r="AF36">
        <v>2.5163114786057186</v>
      </c>
      <c r="AG36">
        <v>12.779457714047171</v>
      </c>
      <c r="AH36">
        <v>29.16725224118138</v>
      </c>
      <c r="AI36">
        <v>0</v>
      </c>
      <c r="AJ36">
        <v>0</v>
      </c>
      <c r="AK36">
        <v>7.8822992282404503</v>
      </c>
      <c r="AL36">
        <v>0</v>
      </c>
      <c r="AM36">
        <v>4.9279920418492997</v>
      </c>
      <c r="AN36">
        <v>0.81402287977457732</v>
      </c>
      <c r="AO36">
        <v>0</v>
      </c>
      <c r="AP36">
        <v>1.7384513663118346</v>
      </c>
      <c r="AQ36">
        <v>11.48662806199123</v>
      </c>
      <c r="AR36">
        <v>11.57733877812565</v>
      </c>
      <c r="AS36">
        <v>9.8382034994781886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23.087645436851933</v>
      </c>
      <c r="BB36">
        <f t="shared" si="0"/>
        <v>529.2483697988406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9.4030925006653927</v>
      </c>
      <c r="L37">
        <v>213.33572929471401</v>
      </c>
      <c r="M37">
        <v>27.927427150768025</v>
      </c>
      <c r="N37">
        <v>35.974916948452282</v>
      </c>
      <c r="O37">
        <v>0</v>
      </c>
      <c r="P37">
        <v>26.729445030813103</v>
      </c>
      <c r="Q37">
        <v>0</v>
      </c>
      <c r="R37">
        <v>12.065269327519966</v>
      </c>
      <c r="S37">
        <v>8.0325951192599181</v>
      </c>
      <c r="T37">
        <v>0</v>
      </c>
      <c r="U37">
        <v>21.519363277866656</v>
      </c>
      <c r="V37">
        <v>3.601167176211407</v>
      </c>
      <c r="W37">
        <v>9.555412459068263</v>
      </c>
      <c r="X37">
        <v>44.232882808463629</v>
      </c>
      <c r="Y37">
        <v>0</v>
      </c>
      <c r="Z37">
        <v>2.0214079281987059</v>
      </c>
      <c r="AA37">
        <v>4.333285208098518</v>
      </c>
      <c r="AB37">
        <v>8.2291017063243572</v>
      </c>
      <c r="AC37">
        <v>3.0213957887706111</v>
      </c>
      <c r="AD37">
        <v>2.8439956167814655</v>
      </c>
      <c r="AE37">
        <v>5.1257020634523069</v>
      </c>
      <c r="AF37">
        <v>2.5163114786057186</v>
      </c>
      <c r="AG37">
        <v>12.779457714047171</v>
      </c>
      <c r="AH37">
        <v>21.875439102483824</v>
      </c>
      <c r="AI37">
        <v>0</v>
      </c>
      <c r="AJ37">
        <v>0</v>
      </c>
      <c r="AK37">
        <v>7.8822992282404503</v>
      </c>
      <c r="AL37">
        <v>0</v>
      </c>
      <c r="AM37">
        <v>4.9279920418492997</v>
      </c>
      <c r="AN37">
        <v>0.81402287977457732</v>
      </c>
      <c r="AO37">
        <v>0</v>
      </c>
      <c r="AP37">
        <v>0</v>
      </c>
      <c r="AQ37">
        <v>11.48662806199123</v>
      </c>
      <c r="AR37">
        <v>11.57733877812565</v>
      </c>
      <c r="AS37">
        <v>9.8382034994781886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21.804965075542995</v>
      </c>
      <c r="BB37">
        <f t="shared" si="0"/>
        <v>499.84491711448163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9.4030925006653927</v>
      </c>
      <c r="L38">
        <v>213.33572929471401</v>
      </c>
      <c r="M38">
        <v>27.927427150768025</v>
      </c>
      <c r="N38">
        <v>35.974916948452282</v>
      </c>
      <c r="O38">
        <v>0</v>
      </c>
      <c r="P38">
        <v>26.729445030813103</v>
      </c>
      <c r="Q38">
        <v>0</v>
      </c>
      <c r="R38">
        <v>12.065269327519966</v>
      </c>
      <c r="S38">
        <v>8.0325951192599181</v>
      </c>
      <c r="T38">
        <v>0</v>
      </c>
      <c r="U38">
        <v>21.519363277866656</v>
      </c>
      <c r="V38">
        <v>3.601167176211407</v>
      </c>
      <c r="W38">
        <v>9.555412459068263</v>
      </c>
      <c r="X38">
        <v>44.232882808463629</v>
      </c>
      <c r="Y38">
        <v>0</v>
      </c>
      <c r="Z38">
        <v>2.0214079281987059</v>
      </c>
      <c r="AA38">
        <v>4.333285208098518</v>
      </c>
      <c r="AB38">
        <v>8.2291017063243572</v>
      </c>
      <c r="AC38">
        <v>3.0213957887706111</v>
      </c>
      <c r="AD38">
        <v>0</v>
      </c>
      <c r="AE38">
        <v>5.1257020634523069</v>
      </c>
      <c r="AF38">
        <v>2.5163114786057186</v>
      </c>
      <c r="AG38">
        <v>12.779457714047171</v>
      </c>
      <c r="AH38">
        <v>14.465540001043625</v>
      </c>
      <c r="AI38">
        <v>0</v>
      </c>
      <c r="AJ38">
        <v>0</v>
      </c>
      <c r="AK38">
        <v>7.8822992282404503</v>
      </c>
      <c r="AL38">
        <v>0</v>
      </c>
      <c r="AM38">
        <v>4.9279920418492997</v>
      </c>
      <c r="AN38">
        <v>0.81402287977457732</v>
      </c>
      <c r="AO38">
        <v>0</v>
      </c>
      <c r="AP38">
        <v>0</v>
      </c>
      <c r="AQ38">
        <v>11.48662806199123</v>
      </c>
      <c r="AR38">
        <v>11.57733877812565</v>
      </c>
      <c r="AS38">
        <v>9.8382034994781886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21.376352276321331</v>
      </c>
      <c r="BB38">
        <f t="shared" si="0"/>
        <v>490.01963519548167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9.4030402464223499</v>
      </c>
      <c r="L39">
        <v>213.33572929471401</v>
      </c>
      <c r="M39">
        <v>27.927427150768025</v>
      </c>
      <c r="N39">
        <v>35.974916948452282</v>
      </c>
      <c r="O39">
        <v>0</v>
      </c>
      <c r="P39">
        <v>20.158627595915274</v>
      </c>
      <c r="Q39">
        <v>0</v>
      </c>
      <c r="R39">
        <v>12.065269327519966</v>
      </c>
      <c r="S39">
        <v>8.0325951192599181</v>
      </c>
      <c r="T39">
        <v>0</v>
      </c>
      <c r="U39">
        <v>21.519363277866656</v>
      </c>
      <c r="V39">
        <v>3.601167176211407</v>
      </c>
      <c r="W39">
        <v>10.287555110397436</v>
      </c>
      <c r="X39">
        <v>44.232882808463629</v>
      </c>
      <c r="Y39">
        <v>0</v>
      </c>
      <c r="Z39">
        <v>2.0214079281987059</v>
      </c>
      <c r="AA39">
        <v>0</v>
      </c>
      <c r="AB39">
        <v>8.2291017063243572</v>
      </c>
      <c r="AC39">
        <v>3.0213957887706111</v>
      </c>
      <c r="AD39">
        <v>0</v>
      </c>
      <c r="AE39">
        <v>5.1257020634523069</v>
      </c>
      <c r="AF39">
        <v>2.5163114786057186</v>
      </c>
      <c r="AG39">
        <v>12.779457714047171</v>
      </c>
      <c r="AH39">
        <v>6.4947323413692324</v>
      </c>
      <c r="AI39">
        <v>0</v>
      </c>
      <c r="AJ39">
        <v>0</v>
      </c>
      <c r="AK39">
        <v>7.8822992282404503</v>
      </c>
      <c r="AL39">
        <v>0</v>
      </c>
      <c r="AM39">
        <v>4.9279920418492997</v>
      </c>
      <c r="AN39">
        <v>0.81402287977457732</v>
      </c>
      <c r="AO39">
        <v>0</v>
      </c>
      <c r="AP39">
        <v>0</v>
      </c>
      <c r="AQ39">
        <v>11.48662806199123</v>
      </c>
      <c r="AR39">
        <v>11.57733877812565</v>
      </c>
      <c r="AS39">
        <v>9.8382034994781886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20.617982404267895</v>
      </c>
      <c r="BB39">
        <f t="shared" si="0"/>
        <v>472.63518516195052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9.4030858162977982</v>
      </c>
      <c r="L40">
        <v>251.32876250346882</v>
      </c>
      <c r="M40">
        <v>27.927427150768025</v>
      </c>
      <c r="N40">
        <v>35.974916948452282</v>
      </c>
      <c r="O40">
        <v>0</v>
      </c>
      <c r="P40">
        <v>20.158627595915274</v>
      </c>
      <c r="Q40">
        <v>0</v>
      </c>
      <c r="R40">
        <v>12.065269327519966</v>
      </c>
      <c r="S40">
        <v>8.0325951192599181</v>
      </c>
      <c r="T40">
        <v>0</v>
      </c>
      <c r="U40">
        <v>21.519363277866656</v>
      </c>
      <c r="V40">
        <v>3.601167176211407</v>
      </c>
      <c r="W40">
        <v>10.287555110397436</v>
      </c>
      <c r="X40">
        <v>44.232882808463629</v>
      </c>
      <c r="Y40">
        <v>0</v>
      </c>
      <c r="Z40">
        <v>2.0214079281987059</v>
      </c>
      <c r="AA40">
        <v>0</v>
      </c>
      <c r="AB40">
        <v>8.2291017063243572</v>
      </c>
      <c r="AC40">
        <v>3.0213957887706111</v>
      </c>
      <c r="AD40">
        <v>0</v>
      </c>
      <c r="AE40">
        <v>5.1257020634523069</v>
      </c>
      <c r="AF40">
        <v>2.5163114786057186</v>
      </c>
      <c r="AG40">
        <v>12.779457714047171</v>
      </c>
      <c r="AH40">
        <v>0</v>
      </c>
      <c r="AI40">
        <v>0</v>
      </c>
      <c r="AJ40">
        <v>0</v>
      </c>
      <c r="AK40">
        <v>7.8822992282404503</v>
      </c>
      <c r="AL40">
        <v>0</v>
      </c>
      <c r="AM40">
        <v>4.9279920418492997</v>
      </c>
      <c r="AN40">
        <v>0.81402287977457732</v>
      </c>
      <c r="AO40">
        <v>0</v>
      </c>
      <c r="AP40">
        <v>0</v>
      </c>
      <c r="AQ40">
        <v>11.48662806199123</v>
      </c>
      <c r="AR40">
        <v>13.620398487163429</v>
      </c>
      <c r="AS40">
        <v>9.8382034994781886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22.020013181183206</v>
      </c>
      <c r="BB40">
        <f t="shared" si="0"/>
        <v>504.77456053133392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9.4030841827243936</v>
      </c>
      <c r="L41">
        <v>281.48856780225077</v>
      </c>
      <c r="M41">
        <v>27.927427150768025</v>
      </c>
      <c r="N41">
        <v>35.974916948452282</v>
      </c>
      <c r="O41">
        <v>0</v>
      </c>
      <c r="P41">
        <v>20.158627595915274</v>
      </c>
      <c r="Q41">
        <v>0</v>
      </c>
      <c r="R41">
        <v>12.065269327519966</v>
      </c>
      <c r="S41">
        <v>8.0325951192599181</v>
      </c>
      <c r="T41">
        <v>0</v>
      </c>
      <c r="U41">
        <v>21.519363277866656</v>
      </c>
      <c r="V41">
        <v>3.601167176211407</v>
      </c>
      <c r="W41">
        <v>10.287555110397436</v>
      </c>
      <c r="X41">
        <v>44.232882808463629</v>
      </c>
      <c r="Y41">
        <v>0</v>
      </c>
      <c r="Z41">
        <v>2.0214079281987059</v>
      </c>
      <c r="AA41">
        <v>0</v>
      </c>
      <c r="AB41">
        <v>8.2291017063243572</v>
      </c>
      <c r="AC41">
        <v>0</v>
      </c>
      <c r="AD41">
        <v>0</v>
      </c>
      <c r="AE41">
        <v>5.1257020634523069</v>
      </c>
      <c r="AF41">
        <v>2.5163114786057186</v>
      </c>
      <c r="AG41">
        <v>12.779457714047171</v>
      </c>
      <c r="AH41">
        <v>0</v>
      </c>
      <c r="AI41">
        <v>0</v>
      </c>
      <c r="AJ41">
        <v>0</v>
      </c>
      <c r="AK41">
        <v>7.8822992282404503</v>
      </c>
      <c r="AL41">
        <v>0</v>
      </c>
      <c r="AM41">
        <v>4.9279920418492997</v>
      </c>
      <c r="AN41">
        <v>0.81402287977457732</v>
      </c>
      <c r="AO41">
        <v>0</v>
      </c>
      <c r="AP41">
        <v>0</v>
      </c>
      <c r="AQ41">
        <v>11.48662806199123</v>
      </c>
      <c r="AR41">
        <v>13.620398487163429</v>
      </c>
      <c r="AS41">
        <v>9.8382034994781886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23.154398630418303</v>
      </c>
      <c r="BB41">
        <f t="shared" si="0"/>
        <v>530.77858295853684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9.4030841827243936</v>
      </c>
      <c r="L42">
        <v>281.48856780225077</v>
      </c>
      <c r="M42">
        <v>27.927427150768025</v>
      </c>
      <c r="N42">
        <v>35.974916948452282</v>
      </c>
      <c r="O42">
        <v>0</v>
      </c>
      <c r="P42">
        <v>20.158627595915274</v>
      </c>
      <c r="Q42">
        <v>0</v>
      </c>
      <c r="R42">
        <v>12.065269327519966</v>
      </c>
      <c r="S42">
        <v>8.0325951192599181</v>
      </c>
      <c r="T42">
        <v>0</v>
      </c>
      <c r="U42">
        <v>21.519363277866656</v>
      </c>
      <c r="V42">
        <v>3.601167176211407</v>
      </c>
      <c r="W42">
        <v>10.287555110397436</v>
      </c>
      <c r="X42">
        <v>44.232882808463629</v>
      </c>
      <c r="Y42">
        <v>0</v>
      </c>
      <c r="Z42">
        <v>2.0214079281987059</v>
      </c>
      <c r="AA42">
        <v>0</v>
      </c>
      <c r="AB42">
        <v>4.0812348638071381</v>
      </c>
      <c r="AC42">
        <v>0</v>
      </c>
      <c r="AD42">
        <v>0</v>
      </c>
      <c r="AE42">
        <v>5.1257020634523069</v>
      </c>
      <c r="AF42">
        <v>2.5163114786057186</v>
      </c>
      <c r="AG42">
        <v>12.779457714047171</v>
      </c>
      <c r="AH42">
        <v>0</v>
      </c>
      <c r="AI42">
        <v>0</v>
      </c>
      <c r="AJ42">
        <v>0</v>
      </c>
      <c r="AK42">
        <v>7.8822992282404503</v>
      </c>
      <c r="AL42">
        <v>0</v>
      </c>
      <c r="AM42">
        <v>4.9279920418492997</v>
      </c>
      <c r="AN42">
        <v>0.81402287977457732</v>
      </c>
      <c r="AO42">
        <v>0</v>
      </c>
      <c r="AP42">
        <v>0</v>
      </c>
      <c r="AQ42">
        <v>11.48662806199123</v>
      </c>
      <c r="AR42">
        <v>13.620398487163429</v>
      </c>
      <c r="AS42">
        <v>9.8382034994781886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22.981017796401087</v>
      </c>
      <c r="BB42">
        <f t="shared" si="0"/>
        <v>526.80409695003698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9.4030841827243936</v>
      </c>
      <c r="L43">
        <v>281.48856780225077</v>
      </c>
      <c r="M43">
        <v>27.927427150768025</v>
      </c>
      <c r="N43">
        <v>35.974916948452282</v>
      </c>
      <c r="O43">
        <v>0</v>
      </c>
      <c r="P43">
        <v>20.158627595915274</v>
      </c>
      <c r="Q43">
        <v>0</v>
      </c>
      <c r="R43">
        <v>12.065269327519966</v>
      </c>
      <c r="S43">
        <v>8.0325951192599181</v>
      </c>
      <c r="T43">
        <v>0</v>
      </c>
      <c r="U43">
        <v>21.519363277866656</v>
      </c>
      <c r="V43">
        <v>3.601167176211407</v>
      </c>
      <c r="W43">
        <v>10.411024377542608</v>
      </c>
      <c r="X43">
        <v>44.232882808463629</v>
      </c>
      <c r="Y43">
        <v>0</v>
      </c>
      <c r="Z43">
        <v>2.0214079281987059</v>
      </c>
      <c r="AA43">
        <v>4.333285208098518</v>
      </c>
      <c r="AB43">
        <v>0</v>
      </c>
      <c r="AC43">
        <v>0</v>
      </c>
      <c r="AD43">
        <v>0</v>
      </c>
      <c r="AE43">
        <v>5.1257020634523069</v>
      </c>
      <c r="AF43">
        <v>2.5163114786057186</v>
      </c>
      <c r="AG43">
        <v>12.779457714047171</v>
      </c>
      <c r="AH43">
        <v>0</v>
      </c>
      <c r="AI43">
        <v>0</v>
      </c>
      <c r="AJ43">
        <v>0</v>
      </c>
      <c r="AK43">
        <v>7.8822992282404503</v>
      </c>
      <c r="AL43">
        <v>0</v>
      </c>
      <c r="AM43">
        <v>4.9279920418492997</v>
      </c>
      <c r="AN43">
        <v>0.81402287977457732</v>
      </c>
      <c r="AO43">
        <v>0</v>
      </c>
      <c r="AP43">
        <v>0</v>
      </c>
      <c r="AQ43">
        <v>11.48662806199123</v>
      </c>
      <c r="AR43">
        <v>13.620398487163429</v>
      </c>
      <c r="AS43">
        <v>9.8382034994781886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22.996714516159134</v>
      </c>
      <c r="BB43">
        <f t="shared" si="0"/>
        <v>527.16391984171537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9.4030331547760753</v>
      </c>
      <c r="L44">
        <v>281.48856780225077</v>
      </c>
      <c r="M44">
        <v>27.927427150768025</v>
      </c>
      <c r="N44">
        <v>35.974916948452282</v>
      </c>
      <c r="O44">
        <v>0</v>
      </c>
      <c r="P44">
        <v>20.158627595915274</v>
      </c>
      <c r="Q44">
        <v>0</v>
      </c>
      <c r="R44">
        <v>12.065269327519966</v>
      </c>
      <c r="S44">
        <v>8.0325951192599181</v>
      </c>
      <c r="T44">
        <v>0</v>
      </c>
      <c r="U44">
        <v>21.519363277866656</v>
      </c>
      <c r="V44">
        <v>3.601167176211407</v>
      </c>
      <c r="W44">
        <v>10.411024377542608</v>
      </c>
      <c r="X44">
        <v>44.232882808463629</v>
      </c>
      <c r="Y44">
        <v>0</v>
      </c>
      <c r="Z44">
        <v>2.0214079281987059</v>
      </c>
      <c r="AA44">
        <v>4.333285208098518</v>
      </c>
      <c r="AB44">
        <v>0</v>
      </c>
      <c r="AC44">
        <v>0</v>
      </c>
      <c r="AD44">
        <v>0</v>
      </c>
      <c r="AE44">
        <v>5.1257020634523069</v>
      </c>
      <c r="AF44">
        <v>2.5163114786057186</v>
      </c>
      <c r="AG44">
        <v>12.779457714047171</v>
      </c>
      <c r="AH44">
        <v>0</v>
      </c>
      <c r="AI44">
        <v>0</v>
      </c>
      <c r="AJ44">
        <v>0</v>
      </c>
      <c r="AK44">
        <v>7.8822992282404503</v>
      </c>
      <c r="AL44">
        <v>0</v>
      </c>
      <c r="AM44">
        <v>4.9279920418492997</v>
      </c>
      <c r="AN44">
        <v>0.81402287977457732</v>
      </c>
      <c r="AO44">
        <v>0</v>
      </c>
      <c r="AP44">
        <v>0</v>
      </c>
      <c r="AQ44">
        <v>11.48662806199123</v>
      </c>
      <c r="AR44">
        <v>13.620398487163429</v>
      </c>
      <c r="AS44">
        <v>9.8382034994781886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22.996712383190893</v>
      </c>
      <c r="BB44">
        <f t="shared" si="0"/>
        <v>527.1638709467353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9.4029975447416962</v>
      </c>
      <c r="L45">
        <v>281.48717423016927</v>
      </c>
      <c r="M45">
        <v>27.927427150768025</v>
      </c>
      <c r="N45">
        <v>35.974916948452282</v>
      </c>
      <c r="O45">
        <v>0</v>
      </c>
      <c r="P45">
        <v>20.158627595915274</v>
      </c>
      <c r="Q45">
        <v>0</v>
      </c>
      <c r="R45">
        <v>12.065269327519966</v>
      </c>
      <c r="S45">
        <v>8.0325951192599181</v>
      </c>
      <c r="T45">
        <v>0</v>
      </c>
      <c r="U45">
        <v>21.519363277866656</v>
      </c>
      <c r="V45">
        <v>3.601167176211407</v>
      </c>
      <c r="W45">
        <v>10.412206123970787</v>
      </c>
      <c r="X45">
        <v>44.232882808463629</v>
      </c>
      <c r="Y45">
        <v>0</v>
      </c>
      <c r="Z45">
        <v>2.0214079281987059</v>
      </c>
      <c r="AA45">
        <v>4.333285208098518</v>
      </c>
      <c r="AB45">
        <v>0</v>
      </c>
      <c r="AC45">
        <v>0</v>
      </c>
      <c r="AD45">
        <v>0</v>
      </c>
      <c r="AE45">
        <v>5.1257020634523069</v>
      </c>
      <c r="AF45">
        <v>2.5163114786057186</v>
      </c>
      <c r="AG45">
        <v>12.779457714047171</v>
      </c>
      <c r="AH45">
        <v>0</v>
      </c>
      <c r="AI45">
        <v>0</v>
      </c>
      <c r="AJ45">
        <v>0</v>
      </c>
      <c r="AK45">
        <v>7.8822992282404503</v>
      </c>
      <c r="AL45">
        <v>0</v>
      </c>
      <c r="AM45">
        <v>4.9279920418492997</v>
      </c>
      <c r="AN45">
        <v>0.81402287977457732</v>
      </c>
      <c r="AO45">
        <v>0</v>
      </c>
      <c r="AP45">
        <v>0</v>
      </c>
      <c r="AQ45">
        <v>11.48662806199123</v>
      </c>
      <c r="AR45">
        <v>13.620398487163429</v>
      </c>
      <c r="AS45">
        <v>9.8382034994781886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22.99670204037913</v>
      </c>
      <c r="BB45">
        <f t="shared" si="0"/>
        <v>527.16363385385944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9.4029975447416962</v>
      </c>
      <c r="L46">
        <v>281.48717423016927</v>
      </c>
      <c r="M46">
        <v>27.927427150768025</v>
      </c>
      <c r="N46">
        <v>35.974916948452282</v>
      </c>
      <c r="O46">
        <v>0</v>
      </c>
      <c r="P46">
        <v>20.158627595915274</v>
      </c>
      <c r="Q46">
        <v>0</v>
      </c>
      <c r="R46">
        <v>12.065269327519966</v>
      </c>
      <c r="S46">
        <v>8.0325951192599181</v>
      </c>
      <c r="T46">
        <v>0</v>
      </c>
      <c r="U46">
        <v>21.519363277866656</v>
      </c>
      <c r="V46">
        <v>3.601167176211407</v>
      </c>
      <c r="W46">
        <v>10.412206123970787</v>
      </c>
      <c r="X46">
        <v>44.232882808463629</v>
      </c>
      <c r="Y46">
        <v>0</v>
      </c>
      <c r="Z46">
        <v>2.0214079281987059</v>
      </c>
      <c r="AA46">
        <v>4.333285208098518</v>
      </c>
      <c r="AB46">
        <v>0</v>
      </c>
      <c r="AC46">
        <v>0</v>
      </c>
      <c r="AD46">
        <v>0</v>
      </c>
      <c r="AE46">
        <v>5.1257020634523069</v>
      </c>
      <c r="AF46">
        <v>2.5163114786057186</v>
      </c>
      <c r="AG46">
        <v>12.779457714047171</v>
      </c>
      <c r="AH46">
        <v>0</v>
      </c>
      <c r="AI46">
        <v>0</v>
      </c>
      <c r="AJ46">
        <v>0</v>
      </c>
      <c r="AK46">
        <v>7.8822992282404503</v>
      </c>
      <c r="AL46">
        <v>0</v>
      </c>
      <c r="AM46">
        <v>4.9279920418492997</v>
      </c>
      <c r="AN46">
        <v>0.81402287977457732</v>
      </c>
      <c r="AO46">
        <v>0</v>
      </c>
      <c r="AP46">
        <v>0</v>
      </c>
      <c r="AQ46">
        <v>7.6577520413274875</v>
      </c>
      <c r="AR46">
        <v>13.620398487163429</v>
      </c>
      <c r="AS46">
        <v>9.8382034994781886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22.836655022715387</v>
      </c>
      <c r="BB46">
        <f t="shared" si="0"/>
        <v>523.4948048508594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9.4029975447416962</v>
      </c>
      <c r="L47">
        <v>281.48717423016927</v>
      </c>
      <c r="M47">
        <v>27.927427150768025</v>
      </c>
      <c r="N47">
        <v>35.974916948452282</v>
      </c>
      <c r="O47">
        <v>0</v>
      </c>
      <c r="P47">
        <v>20.158627595915274</v>
      </c>
      <c r="Q47">
        <v>0</v>
      </c>
      <c r="R47">
        <v>12.065269327519966</v>
      </c>
      <c r="S47">
        <v>8.0325951192599181</v>
      </c>
      <c r="T47">
        <v>0</v>
      </c>
      <c r="U47">
        <v>21.519363277866656</v>
      </c>
      <c r="V47">
        <v>3.601167176211407</v>
      </c>
      <c r="W47">
        <v>10.412206123970787</v>
      </c>
      <c r="X47">
        <v>44.232882808463629</v>
      </c>
      <c r="Y47">
        <v>0</v>
      </c>
      <c r="Z47">
        <v>2.0214079281987059</v>
      </c>
      <c r="AA47">
        <v>4.333285208098518</v>
      </c>
      <c r="AB47">
        <v>0</v>
      </c>
      <c r="AC47">
        <v>0</v>
      </c>
      <c r="AD47">
        <v>0</v>
      </c>
      <c r="AE47">
        <v>5.1257020634523069</v>
      </c>
      <c r="AF47">
        <v>2.5163114786057186</v>
      </c>
      <c r="AG47">
        <v>12.779457714047171</v>
      </c>
      <c r="AH47">
        <v>0</v>
      </c>
      <c r="AI47">
        <v>0</v>
      </c>
      <c r="AJ47">
        <v>0</v>
      </c>
      <c r="AK47">
        <v>7.8822992282404503</v>
      </c>
      <c r="AL47">
        <v>0</v>
      </c>
      <c r="AM47">
        <v>4.9279920418492997</v>
      </c>
      <c r="AN47">
        <v>0.81402287977457732</v>
      </c>
      <c r="AO47">
        <v>0</v>
      </c>
      <c r="AP47">
        <v>0</v>
      </c>
      <c r="AQ47">
        <v>7.6577520413274875</v>
      </c>
      <c r="AR47">
        <v>14.471673392611146</v>
      </c>
      <c r="AS47">
        <v>9.8382034994781886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22.872238313763102</v>
      </c>
      <c r="BB47">
        <f t="shared" si="0"/>
        <v>524.31049646525935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9.4029975447416962</v>
      </c>
      <c r="L48">
        <v>251.32738374401509</v>
      </c>
      <c r="M48">
        <v>27.927427150768025</v>
      </c>
      <c r="N48">
        <v>35.974916948452282</v>
      </c>
      <c r="O48">
        <v>0</v>
      </c>
      <c r="P48">
        <v>20.158627595915274</v>
      </c>
      <c r="Q48">
        <v>0</v>
      </c>
      <c r="R48">
        <v>12.065269327519966</v>
      </c>
      <c r="S48">
        <v>8.0325951192599181</v>
      </c>
      <c r="T48">
        <v>0</v>
      </c>
      <c r="U48">
        <v>21.519363277866656</v>
      </c>
      <c r="V48">
        <v>3.601167176211407</v>
      </c>
      <c r="W48">
        <v>10.412206123970787</v>
      </c>
      <c r="X48">
        <v>44.232882808463629</v>
      </c>
      <c r="Y48">
        <v>0</v>
      </c>
      <c r="Z48">
        <v>2.0214079281987059</v>
      </c>
      <c r="AA48">
        <v>4.333285208098518</v>
      </c>
      <c r="AB48">
        <v>0</v>
      </c>
      <c r="AC48">
        <v>0</v>
      </c>
      <c r="AD48">
        <v>0</v>
      </c>
      <c r="AE48">
        <v>5.1257020634523069</v>
      </c>
      <c r="AF48">
        <v>2.5163114786057186</v>
      </c>
      <c r="AG48">
        <v>12.779457714047171</v>
      </c>
      <c r="AH48">
        <v>0</v>
      </c>
      <c r="AI48">
        <v>0</v>
      </c>
      <c r="AJ48">
        <v>0</v>
      </c>
      <c r="AK48">
        <v>7.8822992282404503</v>
      </c>
      <c r="AL48">
        <v>0</v>
      </c>
      <c r="AM48">
        <v>4.9279920418492997</v>
      </c>
      <c r="AN48">
        <v>0.81402287977457732</v>
      </c>
      <c r="AO48">
        <v>0</v>
      </c>
      <c r="AP48">
        <v>0</v>
      </c>
      <c r="AQ48">
        <v>3.8288760206637438</v>
      </c>
      <c r="AR48">
        <v>14.64192850177416</v>
      </c>
      <c r="AS48">
        <v>9.8382034994781886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21.458628717341139</v>
      </c>
      <c r="BB48">
        <f t="shared" si="0"/>
        <v>491.90569466402638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9.4029975447416962</v>
      </c>
      <c r="L49">
        <v>251.32738374401509</v>
      </c>
      <c r="M49">
        <v>27.927427150768025</v>
      </c>
      <c r="N49">
        <v>35.974916948452282</v>
      </c>
      <c r="O49">
        <v>0</v>
      </c>
      <c r="P49">
        <v>20.158627595915274</v>
      </c>
      <c r="Q49">
        <v>0</v>
      </c>
      <c r="R49">
        <v>12.065269327519966</v>
      </c>
      <c r="S49">
        <v>8.0325951192599181</v>
      </c>
      <c r="T49">
        <v>0</v>
      </c>
      <c r="U49">
        <v>21.519363277866656</v>
      </c>
      <c r="V49">
        <v>3.601167176211407</v>
      </c>
      <c r="W49">
        <v>10.412206123970787</v>
      </c>
      <c r="X49">
        <v>44.232882808463629</v>
      </c>
      <c r="Y49">
        <v>0</v>
      </c>
      <c r="Z49">
        <v>2.0214079281987059</v>
      </c>
      <c r="AA49">
        <v>4.333285208098518</v>
      </c>
      <c r="AB49">
        <v>0</v>
      </c>
      <c r="AC49">
        <v>0</v>
      </c>
      <c r="AD49">
        <v>0</v>
      </c>
      <c r="AE49">
        <v>5.1257020634523069</v>
      </c>
      <c r="AF49">
        <v>2.5163114786057186</v>
      </c>
      <c r="AG49">
        <v>12.779457714047171</v>
      </c>
      <c r="AH49">
        <v>0</v>
      </c>
      <c r="AI49">
        <v>0</v>
      </c>
      <c r="AJ49">
        <v>0</v>
      </c>
      <c r="AK49">
        <v>7.8822992282404503</v>
      </c>
      <c r="AL49">
        <v>0</v>
      </c>
      <c r="AM49">
        <v>4.9279920418492997</v>
      </c>
      <c r="AN49">
        <v>0.81402287977457732</v>
      </c>
      <c r="AO49">
        <v>0</v>
      </c>
      <c r="AP49">
        <v>0</v>
      </c>
      <c r="AQ49">
        <v>0</v>
      </c>
      <c r="AR49">
        <v>13.620398487163429</v>
      </c>
      <c r="AS49">
        <v>9.8382034994781886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21.255881745066663</v>
      </c>
      <c r="BB49">
        <f t="shared" si="0"/>
        <v>487.25803560102639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9.4029975447416962</v>
      </c>
      <c r="L50">
        <v>241.27447669109904</v>
      </c>
      <c r="M50">
        <v>27.927427150768025</v>
      </c>
      <c r="N50">
        <v>35.974916948452282</v>
      </c>
      <c r="O50">
        <v>0</v>
      </c>
      <c r="P50">
        <v>20.158627595915274</v>
      </c>
      <c r="Q50">
        <v>0</v>
      </c>
      <c r="R50">
        <v>12.065269327519966</v>
      </c>
      <c r="S50">
        <v>8.0268641067673023</v>
      </c>
      <c r="T50">
        <v>0</v>
      </c>
      <c r="U50">
        <v>21.519363277866656</v>
      </c>
      <c r="V50">
        <v>3.601167176211407</v>
      </c>
      <c r="W50">
        <v>10.412206123970787</v>
      </c>
      <c r="X50">
        <v>44.232882808463629</v>
      </c>
      <c r="Y50">
        <v>0</v>
      </c>
      <c r="Z50">
        <v>2.0214079281987059</v>
      </c>
      <c r="AA50">
        <v>4.333285208098518</v>
      </c>
      <c r="AB50">
        <v>0</v>
      </c>
      <c r="AC50">
        <v>0</v>
      </c>
      <c r="AD50">
        <v>0</v>
      </c>
      <c r="AE50">
        <v>5.1257020634523069</v>
      </c>
      <c r="AF50">
        <v>2.5163114786057186</v>
      </c>
      <c r="AG50">
        <v>12.779457714047171</v>
      </c>
      <c r="AH50">
        <v>0</v>
      </c>
      <c r="AI50">
        <v>0</v>
      </c>
      <c r="AJ50">
        <v>0</v>
      </c>
      <c r="AK50">
        <v>7.8822992282404503</v>
      </c>
      <c r="AL50">
        <v>0</v>
      </c>
      <c r="AM50">
        <v>4.9279920418492997</v>
      </c>
      <c r="AN50">
        <v>0.81402287977457732</v>
      </c>
      <c r="AO50">
        <v>0</v>
      </c>
      <c r="AP50">
        <v>0</v>
      </c>
      <c r="AQ50">
        <v>0</v>
      </c>
      <c r="AR50">
        <v>13.620398487163429</v>
      </c>
      <c r="AS50">
        <v>9.8382034994781886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20.835430673932589</v>
      </c>
      <c r="BB50">
        <f t="shared" si="0"/>
        <v>477.61984860675182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9.4031586209910891</v>
      </c>
      <c r="L51">
        <v>216.34714690698462</v>
      </c>
      <c r="M51">
        <v>27.927427150768025</v>
      </c>
      <c r="N51">
        <v>35.974916948452282</v>
      </c>
      <c r="O51">
        <v>0</v>
      </c>
      <c r="P51">
        <v>20.158627595915274</v>
      </c>
      <c r="Q51">
        <v>0</v>
      </c>
      <c r="R51">
        <v>12.065269327519966</v>
      </c>
      <c r="S51">
        <v>8.0268641067673023</v>
      </c>
      <c r="T51">
        <v>0</v>
      </c>
      <c r="U51">
        <v>21.519363277866656</v>
      </c>
      <c r="V51">
        <v>3.601167176211407</v>
      </c>
      <c r="W51">
        <v>10.411930190144773</v>
      </c>
      <c r="X51">
        <v>44.342299748964223</v>
      </c>
      <c r="Y51">
        <v>0</v>
      </c>
      <c r="Z51">
        <v>2.0214079281987059</v>
      </c>
      <c r="AA51">
        <v>4.333285208098518</v>
      </c>
      <c r="AB51">
        <v>0</v>
      </c>
      <c r="AC51">
        <v>0</v>
      </c>
      <c r="AD51">
        <v>0</v>
      </c>
      <c r="AE51">
        <v>5.1257020634523069</v>
      </c>
      <c r="AF51">
        <v>2.5163114786057186</v>
      </c>
      <c r="AG51">
        <v>12.779457714047171</v>
      </c>
      <c r="AH51">
        <v>0</v>
      </c>
      <c r="AI51">
        <v>0</v>
      </c>
      <c r="AJ51">
        <v>0</v>
      </c>
      <c r="AK51">
        <v>7.8822992282404503</v>
      </c>
      <c r="AL51">
        <v>0</v>
      </c>
      <c r="AM51">
        <v>4.9279920418492997</v>
      </c>
      <c r="AN51">
        <v>0.81402287977457732</v>
      </c>
      <c r="AO51">
        <v>0</v>
      </c>
      <c r="AP51">
        <v>0</v>
      </c>
      <c r="AQ51">
        <v>0</v>
      </c>
      <c r="AR51">
        <v>13.620398487163429</v>
      </c>
      <c r="AS51">
        <v>9.8382034994781886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19.798037116022822</v>
      </c>
      <c r="BB51">
        <f t="shared" si="0"/>
        <v>453.83921446347108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9.4031586209910891</v>
      </c>
      <c r="L52">
        <v>215.73163353266415</v>
      </c>
      <c r="M52">
        <v>27.927427150768025</v>
      </c>
      <c r="N52">
        <v>35.974916948452282</v>
      </c>
      <c r="O52">
        <v>0</v>
      </c>
      <c r="P52">
        <v>20.158627595915274</v>
      </c>
      <c r="Q52">
        <v>0</v>
      </c>
      <c r="R52">
        <v>12.065269327519966</v>
      </c>
      <c r="S52">
        <v>8.0268641067673023</v>
      </c>
      <c r="T52">
        <v>0</v>
      </c>
      <c r="U52">
        <v>21.519363277866656</v>
      </c>
      <c r="V52">
        <v>3.601167176211407</v>
      </c>
      <c r="W52">
        <v>10.411930190144773</v>
      </c>
      <c r="X52">
        <v>44.239614128828116</v>
      </c>
      <c r="Y52">
        <v>0</v>
      </c>
      <c r="Z52">
        <v>2.0214079281987059</v>
      </c>
      <c r="AA52">
        <v>4.333285208098518</v>
      </c>
      <c r="AB52">
        <v>0</v>
      </c>
      <c r="AC52">
        <v>0</v>
      </c>
      <c r="AD52">
        <v>0</v>
      </c>
      <c r="AE52">
        <v>5.1257020634523069</v>
      </c>
      <c r="AF52">
        <v>2.5163114786057186</v>
      </c>
      <c r="AG52">
        <v>12.779457714047171</v>
      </c>
      <c r="AH52">
        <v>0</v>
      </c>
      <c r="AI52">
        <v>0</v>
      </c>
      <c r="AJ52">
        <v>0</v>
      </c>
      <c r="AK52">
        <v>7.8822992282404503</v>
      </c>
      <c r="AL52">
        <v>0</v>
      </c>
      <c r="AM52">
        <v>4.9279920418492997</v>
      </c>
      <c r="AN52">
        <v>0.81402287977457732</v>
      </c>
      <c r="AO52">
        <v>0</v>
      </c>
      <c r="AP52">
        <v>0</v>
      </c>
      <c r="AQ52">
        <v>0</v>
      </c>
      <c r="AR52">
        <v>13.620398487163429</v>
      </c>
      <c r="AS52">
        <v>9.8382034994781886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19.768016398054531</v>
      </c>
      <c r="BB52">
        <f t="shared" si="0"/>
        <v>453.15103618698276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9.4032688860361695</v>
      </c>
      <c r="L53">
        <v>215.73163353266415</v>
      </c>
      <c r="M53">
        <v>27.927427150768025</v>
      </c>
      <c r="N53">
        <v>35.974916948452282</v>
      </c>
      <c r="O53">
        <v>0</v>
      </c>
      <c r="P53">
        <v>20.158627595915274</v>
      </c>
      <c r="Q53">
        <v>0</v>
      </c>
      <c r="R53">
        <v>12.065269327519966</v>
      </c>
      <c r="S53">
        <v>8.0268641067673023</v>
      </c>
      <c r="T53">
        <v>0</v>
      </c>
      <c r="U53">
        <v>21.519363277866656</v>
      </c>
      <c r="V53">
        <v>3.601167176211407</v>
      </c>
      <c r="W53">
        <v>10.411930190144773</v>
      </c>
      <c r="X53">
        <v>44.239614128828116</v>
      </c>
      <c r="Y53">
        <v>0</v>
      </c>
      <c r="Z53">
        <v>2.0214079281987059</v>
      </c>
      <c r="AA53">
        <v>4.333285208098518</v>
      </c>
      <c r="AB53">
        <v>0</v>
      </c>
      <c r="AC53">
        <v>0</v>
      </c>
      <c r="AD53">
        <v>0</v>
      </c>
      <c r="AE53">
        <v>5.1257020634523069</v>
      </c>
      <c r="AF53">
        <v>2.5163114786057186</v>
      </c>
      <c r="AG53">
        <v>12.779457714047171</v>
      </c>
      <c r="AH53">
        <v>0</v>
      </c>
      <c r="AI53">
        <v>0</v>
      </c>
      <c r="AJ53">
        <v>0</v>
      </c>
      <c r="AK53">
        <v>7.8822992282404503</v>
      </c>
      <c r="AL53">
        <v>0</v>
      </c>
      <c r="AM53">
        <v>4.9279920418492997</v>
      </c>
      <c r="AN53">
        <v>0.81402287977457732</v>
      </c>
      <c r="AO53">
        <v>0</v>
      </c>
      <c r="AP53">
        <v>0.31608212481736592</v>
      </c>
      <c r="AQ53">
        <v>0</v>
      </c>
      <c r="AR53">
        <v>13.620398487163429</v>
      </c>
      <c r="AS53">
        <v>9.8382034994781886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19.781233239950783</v>
      </c>
      <c r="BB53">
        <f t="shared" si="0"/>
        <v>453.45401173494901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215.73163353266415</v>
      </c>
      <c r="M54">
        <v>27.927427150768025</v>
      </c>
      <c r="N54">
        <v>35.974916948452282</v>
      </c>
      <c r="O54">
        <v>0</v>
      </c>
      <c r="P54">
        <v>20.158627595915274</v>
      </c>
      <c r="Q54">
        <v>0</v>
      </c>
      <c r="R54">
        <v>12.065269327519966</v>
      </c>
      <c r="S54">
        <v>0</v>
      </c>
      <c r="T54">
        <v>0</v>
      </c>
      <c r="U54">
        <v>21.519363277866656</v>
      </c>
      <c r="V54">
        <v>3.601167176211407</v>
      </c>
      <c r="W54">
        <v>2.0140977899773196</v>
      </c>
      <c r="X54">
        <v>44.239614128828116</v>
      </c>
      <c r="Y54">
        <v>0</v>
      </c>
      <c r="Z54">
        <v>2.0214079281987059</v>
      </c>
      <c r="AA54">
        <v>4.333285208098518</v>
      </c>
      <c r="AB54">
        <v>0</v>
      </c>
      <c r="AC54">
        <v>0</v>
      </c>
      <c r="AD54">
        <v>0</v>
      </c>
      <c r="AE54">
        <v>5.1257020634523069</v>
      </c>
      <c r="AF54">
        <v>2.5163114786057186</v>
      </c>
      <c r="AG54">
        <v>12.779457714047171</v>
      </c>
      <c r="AH54">
        <v>0</v>
      </c>
      <c r="AI54">
        <v>0</v>
      </c>
      <c r="AJ54">
        <v>0</v>
      </c>
      <c r="AK54">
        <v>7.8822992282404503</v>
      </c>
      <c r="AL54">
        <v>0</v>
      </c>
      <c r="AM54">
        <v>4.9279920418492997</v>
      </c>
      <c r="AN54">
        <v>0.81402287977457732</v>
      </c>
      <c r="AO54">
        <v>0</v>
      </c>
      <c r="AP54">
        <v>0.31608212481736592</v>
      </c>
      <c r="AQ54">
        <v>0</v>
      </c>
      <c r="AR54">
        <v>13.620398487163429</v>
      </c>
      <c r="AS54">
        <v>9.8382034994781886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18.701624286524602</v>
      </c>
      <c r="BB54">
        <f t="shared" si="0"/>
        <v>428.70565529540431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215.73163353266415</v>
      </c>
      <c r="M55">
        <v>27.927427150768025</v>
      </c>
      <c r="N55">
        <v>35.974916948452282</v>
      </c>
      <c r="O55">
        <v>0</v>
      </c>
      <c r="P55">
        <v>20.158627595915274</v>
      </c>
      <c r="Q55">
        <v>0</v>
      </c>
      <c r="R55">
        <v>0</v>
      </c>
      <c r="S55">
        <v>0</v>
      </c>
      <c r="T55">
        <v>0</v>
      </c>
      <c r="U55">
        <v>21.519363277866656</v>
      </c>
      <c r="V55">
        <v>0</v>
      </c>
      <c r="W55">
        <v>1.9723548305995511</v>
      </c>
      <c r="X55">
        <v>10.051093021715038</v>
      </c>
      <c r="Y55">
        <v>0</v>
      </c>
      <c r="Z55">
        <v>2.0214079281987059</v>
      </c>
      <c r="AA55">
        <v>4.333285208098518</v>
      </c>
      <c r="AB55">
        <v>0</v>
      </c>
      <c r="AC55">
        <v>0</v>
      </c>
      <c r="AD55">
        <v>0</v>
      </c>
      <c r="AE55">
        <v>5.1257020634523069</v>
      </c>
      <c r="AF55">
        <v>2.5163114786057186</v>
      </c>
      <c r="AG55">
        <v>12.779457714047171</v>
      </c>
      <c r="AH55">
        <v>0</v>
      </c>
      <c r="AI55">
        <v>0</v>
      </c>
      <c r="AJ55">
        <v>0</v>
      </c>
      <c r="AK55">
        <v>7.8822992282404503</v>
      </c>
      <c r="AL55">
        <v>0</v>
      </c>
      <c r="AM55">
        <v>4.9279920418492997</v>
      </c>
      <c r="AN55">
        <v>0.81402287977457732</v>
      </c>
      <c r="AO55">
        <v>0</v>
      </c>
      <c r="AP55">
        <v>0.31608212481736592</v>
      </c>
      <c r="AQ55">
        <v>0</v>
      </c>
      <c r="AR55">
        <v>13.620398487163429</v>
      </c>
      <c r="AS55">
        <v>9.8382034994781886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16.615942202689315</v>
      </c>
      <c r="BB55">
        <f t="shared" si="0"/>
        <v>380.89463680901736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4.9780252792240871</v>
      </c>
      <c r="L56">
        <v>215.73163353266415</v>
      </c>
      <c r="M56">
        <v>27.927427150768025</v>
      </c>
      <c r="N56">
        <v>35.974916948452282</v>
      </c>
      <c r="O56">
        <v>0</v>
      </c>
      <c r="P56">
        <v>20.158627595915274</v>
      </c>
      <c r="Q56">
        <v>0</v>
      </c>
      <c r="R56">
        <v>0</v>
      </c>
      <c r="S56">
        <v>0</v>
      </c>
      <c r="T56">
        <v>0</v>
      </c>
      <c r="U56">
        <v>21.519363277866656</v>
      </c>
      <c r="V56">
        <v>0</v>
      </c>
      <c r="W56">
        <v>1.9723548305995511</v>
      </c>
      <c r="X56">
        <v>10.051093021715038</v>
      </c>
      <c r="Y56">
        <v>0</v>
      </c>
      <c r="Z56">
        <v>2.0214079281987059</v>
      </c>
      <c r="AA56">
        <v>4.333285208098518</v>
      </c>
      <c r="AB56">
        <v>0</v>
      </c>
      <c r="AC56">
        <v>0</v>
      </c>
      <c r="AD56">
        <v>0</v>
      </c>
      <c r="AE56">
        <v>5.1257020634523069</v>
      </c>
      <c r="AF56">
        <v>2.5163114786057186</v>
      </c>
      <c r="AG56">
        <v>12.779457714047171</v>
      </c>
      <c r="AH56">
        <v>0</v>
      </c>
      <c r="AI56">
        <v>0</v>
      </c>
      <c r="AJ56">
        <v>0</v>
      </c>
      <c r="AK56">
        <v>7.8822992282404503</v>
      </c>
      <c r="AL56">
        <v>0</v>
      </c>
      <c r="AM56">
        <v>4.9279920418492997</v>
      </c>
      <c r="AN56">
        <v>0.81402287977457732</v>
      </c>
      <c r="AO56">
        <v>0</v>
      </c>
      <c r="AP56">
        <v>0.31608212481736592</v>
      </c>
      <c r="AQ56">
        <v>0</v>
      </c>
      <c r="AR56">
        <v>13.620398487163429</v>
      </c>
      <c r="AS56">
        <v>9.8382034994781886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16.824023659360879</v>
      </c>
      <c r="BB56">
        <f t="shared" si="0"/>
        <v>385.66458063156989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4.978097645007967</v>
      </c>
      <c r="L57">
        <v>215.73163353266415</v>
      </c>
      <c r="M57">
        <v>27.927427150768025</v>
      </c>
      <c r="N57">
        <v>35.974916948452282</v>
      </c>
      <c r="O57">
        <v>0</v>
      </c>
      <c r="P57">
        <v>20.164815969697592</v>
      </c>
      <c r="Q57">
        <v>0</v>
      </c>
      <c r="R57">
        <v>0</v>
      </c>
      <c r="S57">
        <v>0</v>
      </c>
      <c r="T57">
        <v>0</v>
      </c>
      <c r="U57">
        <v>21.519363277866656</v>
      </c>
      <c r="V57">
        <v>0</v>
      </c>
      <c r="W57">
        <v>1.9723548305995511</v>
      </c>
      <c r="X57">
        <v>10.051093021715038</v>
      </c>
      <c r="Y57">
        <v>0</v>
      </c>
      <c r="Z57">
        <v>4.0428155362137339</v>
      </c>
      <c r="AA57">
        <v>4.333285208098518</v>
      </c>
      <c r="AB57">
        <v>0</v>
      </c>
      <c r="AC57">
        <v>0</v>
      </c>
      <c r="AD57">
        <v>0</v>
      </c>
      <c r="AE57">
        <v>5.1257020634523069</v>
      </c>
      <c r="AF57">
        <v>2.5163114786057186</v>
      </c>
      <c r="AG57">
        <v>12.779457714047171</v>
      </c>
      <c r="AH57">
        <v>0</v>
      </c>
      <c r="AI57">
        <v>0</v>
      </c>
      <c r="AJ57">
        <v>0</v>
      </c>
      <c r="AK57">
        <v>7.8822992282404503</v>
      </c>
      <c r="AL57">
        <v>0</v>
      </c>
      <c r="AM57">
        <v>4.9279920418492997</v>
      </c>
      <c r="AN57">
        <v>0.81402287977457732</v>
      </c>
      <c r="AO57">
        <v>0</v>
      </c>
      <c r="AP57">
        <v>0.31608212481736592</v>
      </c>
      <c r="AQ57">
        <v>3.6117746414109786</v>
      </c>
      <c r="AR57">
        <v>13.620398487163429</v>
      </c>
      <c r="AS57">
        <v>9.8382034994781886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17.059752376300754</v>
      </c>
      <c r="BB57">
        <f t="shared" si="0"/>
        <v>391.06829490362219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4.9780812479756102</v>
      </c>
      <c r="L58">
        <v>215.73163353266415</v>
      </c>
      <c r="M58">
        <v>27.927427150768025</v>
      </c>
      <c r="N58">
        <v>35.974916948452282</v>
      </c>
      <c r="O58">
        <v>0</v>
      </c>
      <c r="P58">
        <v>20.164815969697592</v>
      </c>
      <c r="Q58">
        <v>0</v>
      </c>
      <c r="R58">
        <v>0</v>
      </c>
      <c r="S58">
        <v>0</v>
      </c>
      <c r="T58">
        <v>0</v>
      </c>
      <c r="U58">
        <v>21.519363277866656</v>
      </c>
      <c r="V58">
        <v>0</v>
      </c>
      <c r="W58">
        <v>1.9723548305995511</v>
      </c>
      <c r="X58">
        <v>10.051093021715038</v>
      </c>
      <c r="Y58">
        <v>0</v>
      </c>
      <c r="Z58">
        <v>4.0428155362137339</v>
      </c>
      <c r="AA58">
        <v>4.333285208098518</v>
      </c>
      <c r="AB58">
        <v>0</v>
      </c>
      <c r="AC58">
        <v>0</v>
      </c>
      <c r="AD58">
        <v>0</v>
      </c>
      <c r="AE58">
        <v>5.1257020634523069</v>
      </c>
      <c r="AF58">
        <v>2.5163114786057186</v>
      </c>
      <c r="AG58">
        <v>12.779457714047171</v>
      </c>
      <c r="AH58">
        <v>0</v>
      </c>
      <c r="AI58">
        <v>0</v>
      </c>
      <c r="AJ58">
        <v>0</v>
      </c>
      <c r="AK58">
        <v>7.8822992282404503</v>
      </c>
      <c r="AL58">
        <v>0</v>
      </c>
      <c r="AM58">
        <v>4.9279920418492997</v>
      </c>
      <c r="AN58">
        <v>0.81402287977457732</v>
      </c>
      <c r="AO58">
        <v>0</v>
      </c>
      <c r="AP58">
        <v>0.31608212481736592</v>
      </c>
      <c r="AQ58">
        <v>7.3024956057190566</v>
      </c>
      <c r="AR58">
        <v>13.620398487163429</v>
      </c>
      <c r="AS58">
        <v>9.8382034994781886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17.21402382721288</v>
      </c>
      <c r="BB58">
        <f t="shared" si="0"/>
        <v>394.60472801998577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2.1707204134334739</v>
      </c>
      <c r="L59">
        <v>215.59251585787015</v>
      </c>
      <c r="M59">
        <v>27.927427150768025</v>
      </c>
      <c r="N59">
        <v>35.974916948452282</v>
      </c>
      <c r="O59">
        <v>0</v>
      </c>
      <c r="P59">
        <v>20.391966966506068</v>
      </c>
      <c r="Q59">
        <v>0</v>
      </c>
      <c r="R59">
        <v>0</v>
      </c>
      <c r="S59">
        <v>0</v>
      </c>
      <c r="T59">
        <v>0</v>
      </c>
      <c r="U59">
        <v>21.519363277866656</v>
      </c>
      <c r="V59">
        <v>0</v>
      </c>
      <c r="W59">
        <v>2.0144483019236334</v>
      </c>
      <c r="X59">
        <v>10.050969879358982</v>
      </c>
      <c r="Y59">
        <v>0</v>
      </c>
      <c r="Z59">
        <v>4.0428155362137339</v>
      </c>
      <c r="AA59">
        <v>4.333285208098518</v>
      </c>
      <c r="AB59">
        <v>0</v>
      </c>
      <c r="AC59">
        <v>0</v>
      </c>
      <c r="AD59">
        <v>0</v>
      </c>
      <c r="AE59">
        <v>5.1257020634523069</v>
      </c>
      <c r="AF59">
        <v>2.5163114786057186</v>
      </c>
      <c r="AG59">
        <v>12.779457714047171</v>
      </c>
      <c r="AH59">
        <v>0</v>
      </c>
      <c r="AI59">
        <v>0</v>
      </c>
      <c r="AJ59">
        <v>0</v>
      </c>
      <c r="AK59">
        <v>7.8822992282404503</v>
      </c>
      <c r="AL59">
        <v>0</v>
      </c>
      <c r="AM59">
        <v>4.9279920418492997</v>
      </c>
      <c r="AN59">
        <v>0.81402287977457732</v>
      </c>
      <c r="AO59">
        <v>0</v>
      </c>
      <c r="AP59">
        <v>0.31608212481736592</v>
      </c>
      <c r="AQ59">
        <v>7.6577520413274875</v>
      </c>
      <c r="AR59">
        <v>14.301418283448131</v>
      </c>
      <c r="AS59">
        <v>9.8382034994781886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17.145426643433236</v>
      </c>
      <c r="BB59">
        <f t="shared" si="0"/>
        <v>393.03224425209902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2.1602851946550214</v>
      </c>
      <c r="L60">
        <v>215.59251585787015</v>
      </c>
      <c r="M60">
        <v>27.927427150768025</v>
      </c>
      <c r="N60">
        <v>35.974916948452282</v>
      </c>
      <c r="O60">
        <v>0</v>
      </c>
      <c r="P60">
        <v>20.391966966506068</v>
      </c>
      <c r="Q60">
        <v>0</v>
      </c>
      <c r="R60">
        <v>0</v>
      </c>
      <c r="S60">
        <v>0</v>
      </c>
      <c r="T60">
        <v>0</v>
      </c>
      <c r="U60">
        <v>21.519363277866656</v>
      </c>
      <c r="V60">
        <v>3.6001438967455388</v>
      </c>
      <c r="W60">
        <v>2.0144483019236334</v>
      </c>
      <c r="X60">
        <v>10.050969879358982</v>
      </c>
      <c r="Y60">
        <v>0</v>
      </c>
      <c r="Z60">
        <v>4.0428155362137339</v>
      </c>
      <c r="AA60">
        <v>4.333285208098518</v>
      </c>
      <c r="AB60">
        <v>0</v>
      </c>
      <c r="AC60">
        <v>0</v>
      </c>
      <c r="AD60">
        <v>0</v>
      </c>
      <c r="AE60">
        <v>5.1257020634523069</v>
      </c>
      <c r="AF60">
        <v>2.5163114786057186</v>
      </c>
      <c r="AG60">
        <v>12.779457714047171</v>
      </c>
      <c r="AH60">
        <v>0</v>
      </c>
      <c r="AI60">
        <v>0</v>
      </c>
      <c r="AJ60">
        <v>0</v>
      </c>
      <c r="AK60">
        <v>7.8822992282404503</v>
      </c>
      <c r="AL60">
        <v>0</v>
      </c>
      <c r="AM60">
        <v>4.9279920418492997</v>
      </c>
      <c r="AN60">
        <v>0.81402287977457732</v>
      </c>
      <c r="AO60">
        <v>0</v>
      </c>
      <c r="AP60">
        <v>0.31608212481736592</v>
      </c>
      <c r="AQ60">
        <v>11.48662806199123</v>
      </c>
      <c r="AR60">
        <v>14.301418283448131</v>
      </c>
      <c r="AS60">
        <v>9.8382034994781886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17.455523483836007</v>
      </c>
      <c r="BB60">
        <f t="shared" si="0"/>
        <v>400.14073211032695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2.1707204134334739</v>
      </c>
      <c r="L61">
        <v>215.59251585787015</v>
      </c>
      <c r="M61">
        <v>27.927427150768025</v>
      </c>
      <c r="N61">
        <v>35.974916948452282</v>
      </c>
      <c r="O61">
        <v>0</v>
      </c>
      <c r="P61">
        <v>20.391966966506068</v>
      </c>
      <c r="Q61">
        <v>0</v>
      </c>
      <c r="R61">
        <v>0</v>
      </c>
      <c r="S61">
        <v>0</v>
      </c>
      <c r="T61">
        <v>0</v>
      </c>
      <c r="U61">
        <v>21.519363277866656</v>
      </c>
      <c r="V61">
        <v>3.6001438967455388</v>
      </c>
      <c r="W61">
        <v>2.0144483019236334</v>
      </c>
      <c r="X61">
        <v>10.050969879358982</v>
      </c>
      <c r="Y61">
        <v>0</v>
      </c>
      <c r="Z61">
        <v>4.0428155362137339</v>
      </c>
      <c r="AA61">
        <v>4.333285208098518</v>
      </c>
      <c r="AB61">
        <v>0</v>
      </c>
      <c r="AC61">
        <v>0</v>
      </c>
      <c r="AD61">
        <v>0</v>
      </c>
      <c r="AE61">
        <v>5.1257020634523069</v>
      </c>
      <c r="AF61">
        <v>2.5163114786057186</v>
      </c>
      <c r="AG61">
        <v>12.779457714047171</v>
      </c>
      <c r="AH61">
        <v>0</v>
      </c>
      <c r="AI61">
        <v>0</v>
      </c>
      <c r="AJ61">
        <v>0</v>
      </c>
      <c r="AK61">
        <v>7.8822992282404503</v>
      </c>
      <c r="AL61">
        <v>0</v>
      </c>
      <c r="AM61">
        <v>4.9279920418492997</v>
      </c>
      <c r="AN61">
        <v>0.81402287977457732</v>
      </c>
      <c r="AO61">
        <v>0</v>
      </c>
      <c r="AP61">
        <v>0.31608212481736592</v>
      </c>
      <c r="AQ61">
        <v>11.48662806199123</v>
      </c>
      <c r="AR61">
        <v>14.301418283448131</v>
      </c>
      <c r="AS61">
        <v>9.8382034994781886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17.455959675980946</v>
      </c>
      <c r="BB61">
        <f t="shared" si="0"/>
        <v>400.15073113696053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2.7029888413269441</v>
      </c>
      <c r="L62">
        <v>215.59251585787015</v>
      </c>
      <c r="M62">
        <v>27.927427150768025</v>
      </c>
      <c r="N62">
        <v>35.974916948452282</v>
      </c>
      <c r="O62">
        <v>0</v>
      </c>
      <c r="P62">
        <v>20.391966966506068</v>
      </c>
      <c r="Q62">
        <v>0</v>
      </c>
      <c r="R62">
        <v>12.065269327519966</v>
      </c>
      <c r="S62">
        <v>0</v>
      </c>
      <c r="T62">
        <v>0</v>
      </c>
      <c r="U62">
        <v>21.519363277866656</v>
      </c>
      <c r="V62">
        <v>3.6001438967455388</v>
      </c>
      <c r="W62">
        <v>2.0144483019236334</v>
      </c>
      <c r="X62">
        <v>10.050969879358982</v>
      </c>
      <c r="Y62">
        <v>0</v>
      </c>
      <c r="Z62">
        <v>4.0428155362137339</v>
      </c>
      <c r="AA62">
        <v>4.333285208098518</v>
      </c>
      <c r="AB62">
        <v>0</v>
      </c>
      <c r="AC62">
        <v>0</v>
      </c>
      <c r="AD62">
        <v>0</v>
      </c>
      <c r="AE62">
        <v>5.1257020634523069</v>
      </c>
      <c r="AF62">
        <v>2.5163114786057186</v>
      </c>
      <c r="AG62">
        <v>12.779457714047171</v>
      </c>
      <c r="AH62">
        <v>0</v>
      </c>
      <c r="AI62">
        <v>0</v>
      </c>
      <c r="AJ62">
        <v>0</v>
      </c>
      <c r="AK62">
        <v>7.8822992282404503</v>
      </c>
      <c r="AL62">
        <v>0</v>
      </c>
      <c r="AM62">
        <v>4.9279920418492997</v>
      </c>
      <c r="AN62">
        <v>0.81402287977457732</v>
      </c>
      <c r="AO62">
        <v>0</v>
      </c>
      <c r="AP62">
        <v>0.31608212481736592</v>
      </c>
      <c r="AQ62">
        <v>11.48662806199123</v>
      </c>
      <c r="AR62">
        <v>14.301418283448131</v>
      </c>
      <c r="AS62">
        <v>9.8382034994781886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17.982536754157227</v>
      </c>
      <c r="BB62">
        <f t="shared" si="0"/>
        <v>412.22169181419758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215.69690031723769</v>
      </c>
      <c r="M63">
        <v>27.927427150768025</v>
      </c>
      <c r="N63">
        <v>35.974916948452282</v>
      </c>
      <c r="O63">
        <v>0</v>
      </c>
      <c r="P63">
        <v>20.391966966506068</v>
      </c>
      <c r="Q63">
        <v>0</v>
      </c>
      <c r="R63">
        <v>12.065269327519966</v>
      </c>
      <c r="S63">
        <v>0</v>
      </c>
      <c r="T63">
        <v>0</v>
      </c>
      <c r="U63">
        <v>21.519363277866656</v>
      </c>
      <c r="V63">
        <v>3.6001438967455388</v>
      </c>
      <c r="W63">
        <v>2.0141928165635861</v>
      </c>
      <c r="X63">
        <v>10.051093021715038</v>
      </c>
      <c r="Y63">
        <v>0</v>
      </c>
      <c r="Z63">
        <v>4.0428155362137339</v>
      </c>
      <c r="AA63">
        <v>4.333285208098518</v>
      </c>
      <c r="AB63">
        <v>0</v>
      </c>
      <c r="AC63">
        <v>0</v>
      </c>
      <c r="AD63">
        <v>0</v>
      </c>
      <c r="AE63">
        <v>5.1257020634523069</v>
      </c>
      <c r="AF63">
        <v>2.5163114786057186</v>
      </c>
      <c r="AG63">
        <v>12.779457714047171</v>
      </c>
      <c r="AH63">
        <v>0</v>
      </c>
      <c r="AI63">
        <v>0</v>
      </c>
      <c r="AJ63">
        <v>0</v>
      </c>
      <c r="AK63">
        <v>7.8822992282404503</v>
      </c>
      <c r="AL63">
        <v>0</v>
      </c>
      <c r="AM63">
        <v>4.9279920418492997</v>
      </c>
      <c r="AN63">
        <v>0.81402287977457732</v>
      </c>
      <c r="AO63">
        <v>0</v>
      </c>
      <c r="AP63">
        <v>0.47412318722604879</v>
      </c>
      <c r="AQ63">
        <v>11.48662806199123</v>
      </c>
      <c r="AR63">
        <v>13.620398487163429</v>
      </c>
      <c r="AS63">
        <v>9.8382034994781886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17.852049047977719</v>
      </c>
      <c r="BB63">
        <f t="shared" si="0"/>
        <v>409.2304640615377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215.69690031723769</v>
      </c>
      <c r="M64">
        <v>27.927427150768025</v>
      </c>
      <c r="N64">
        <v>35.974916948452282</v>
      </c>
      <c r="O64">
        <v>0</v>
      </c>
      <c r="P64">
        <v>20.391966966506068</v>
      </c>
      <c r="Q64">
        <v>0</v>
      </c>
      <c r="R64">
        <v>12.065269327519966</v>
      </c>
      <c r="S64">
        <v>0</v>
      </c>
      <c r="T64">
        <v>0</v>
      </c>
      <c r="U64">
        <v>21.519363277866656</v>
      </c>
      <c r="V64">
        <v>3.6001438967455388</v>
      </c>
      <c r="W64">
        <v>2.0141928165635861</v>
      </c>
      <c r="X64">
        <v>18.095571046873534</v>
      </c>
      <c r="Y64">
        <v>0</v>
      </c>
      <c r="Z64">
        <v>4.0428155362137339</v>
      </c>
      <c r="AA64">
        <v>6.3352125209768309</v>
      </c>
      <c r="AB64">
        <v>0</v>
      </c>
      <c r="AC64">
        <v>0</v>
      </c>
      <c r="AD64">
        <v>0</v>
      </c>
      <c r="AE64">
        <v>5.1257020634523069</v>
      </c>
      <c r="AF64">
        <v>2.5163114786057186</v>
      </c>
      <c r="AG64">
        <v>12.779457714047171</v>
      </c>
      <c r="AH64">
        <v>0</v>
      </c>
      <c r="AI64">
        <v>0</v>
      </c>
      <c r="AJ64">
        <v>0</v>
      </c>
      <c r="AK64">
        <v>7.8822992282404503</v>
      </c>
      <c r="AL64">
        <v>0</v>
      </c>
      <c r="AM64">
        <v>4.9279920418492997</v>
      </c>
      <c r="AN64">
        <v>0.81402287977457732</v>
      </c>
      <c r="AO64">
        <v>0</v>
      </c>
      <c r="AP64">
        <v>0.47412318722604879</v>
      </c>
      <c r="AQ64">
        <v>11.48662806199123</v>
      </c>
      <c r="AR64">
        <v>13.620398487163429</v>
      </c>
      <c r="AS64">
        <v>9.8382034994781886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18.271988791107656</v>
      </c>
      <c r="BB64">
        <f t="shared" si="0"/>
        <v>418.85692965644461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215.69690031723769</v>
      </c>
      <c r="M65">
        <v>27.927427150768025</v>
      </c>
      <c r="N65">
        <v>35.974916948452282</v>
      </c>
      <c r="O65">
        <v>0</v>
      </c>
      <c r="P65">
        <v>20.391966966506068</v>
      </c>
      <c r="Q65">
        <v>0</v>
      </c>
      <c r="R65">
        <v>12.065269327519966</v>
      </c>
      <c r="S65">
        <v>0</v>
      </c>
      <c r="T65">
        <v>0</v>
      </c>
      <c r="U65">
        <v>21.519363277866656</v>
      </c>
      <c r="V65">
        <v>2.6505407239807734</v>
      </c>
      <c r="W65">
        <v>1.9096791355555021</v>
      </c>
      <c r="X65">
        <v>44.23005904511254</v>
      </c>
      <c r="Y65">
        <v>0</v>
      </c>
      <c r="Z65">
        <v>4.0428155362137339</v>
      </c>
      <c r="AA65">
        <v>8.6665707363807112</v>
      </c>
      <c r="AB65">
        <v>0</v>
      </c>
      <c r="AC65">
        <v>0</v>
      </c>
      <c r="AD65">
        <v>0</v>
      </c>
      <c r="AE65">
        <v>5.1257020634523069</v>
      </c>
      <c r="AF65">
        <v>2.5163114786057186</v>
      </c>
      <c r="AG65">
        <v>12.779457714047171</v>
      </c>
      <c r="AH65">
        <v>0</v>
      </c>
      <c r="AI65">
        <v>0</v>
      </c>
      <c r="AJ65">
        <v>0</v>
      </c>
      <c r="AK65">
        <v>7.8822992282404503</v>
      </c>
      <c r="AL65">
        <v>0</v>
      </c>
      <c r="AM65">
        <v>4.9279920418492997</v>
      </c>
      <c r="AN65">
        <v>0.81402287977457732</v>
      </c>
      <c r="AO65">
        <v>0</v>
      </c>
      <c r="AP65">
        <v>0.47412318722604879</v>
      </c>
      <c r="AQ65">
        <v>11.48662806199123</v>
      </c>
      <c r="AR65">
        <v>13.620398487163429</v>
      </c>
      <c r="AS65">
        <v>9.8382034994781886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19.417799078350217</v>
      </c>
      <c r="BB65">
        <f t="shared" si="0"/>
        <v>445.12284872907213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215.69690031723769</v>
      </c>
      <c r="M66">
        <v>27.927427150768025</v>
      </c>
      <c r="N66">
        <v>35.974916948452282</v>
      </c>
      <c r="O66">
        <v>0</v>
      </c>
      <c r="P66">
        <v>20.391966966506068</v>
      </c>
      <c r="Q66">
        <v>0</v>
      </c>
      <c r="R66">
        <v>12.065269327519966</v>
      </c>
      <c r="S66">
        <v>0</v>
      </c>
      <c r="T66">
        <v>0</v>
      </c>
      <c r="U66">
        <v>21.519363277866656</v>
      </c>
      <c r="V66">
        <v>3.1929406955549076</v>
      </c>
      <c r="W66">
        <v>2.0142550710553659</v>
      </c>
      <c r="X66">
        <v>44.23005904511254</v>
      </c>
      <c r="Y66">
        <v>0</v>
      </c>
      <c r="Z66">
        <v>4.0428155362137339</v>
      </c>
      <c r="AA66">
        <v>8.6665707363807112</v>
      </c>
      <c r="AB66">
        <v>0</v>
      </c>
      <c r="AC66">
        <v>0</v>
      </c>
      <c r="AD66">
        <v>0</v>
      </c>
      <c r="AE66">
        <v>5.1257020634523069</v>
      </c>
      <c r="AF66">
        <v>2.5163114786057186</v>
      </c>
      <c r="AG66">
        <v>12.779457714047171</v>
      </c>
      <c r="AH66">
        <v>0</v>
      </c>
      <c r="AI66">
        <v>0</v>
      </c>
      <c r="AJ66">
        <v>0</v>
      </c>
      <c r="AK66">
        <v>7.8822992282404503</v>
      </c>
      <c r="AL66">
        <v>0</v>
      </c>
      <c r="AM66">
        <v>4.9279920418492997</v>
      </c>
      <c r="AN66">
        <v>0.81402287977457732</v>
      </c>
      <c r="AO66">
        <v>0</v>
      </c>
      <c r="AP66">
        <v>0.47412318722604879</v>
      </c>
      <c r="AQ66">
        <v>11.48662806199123</v>
      </c>
      <c r="AR66">
        <v>13.620398487163429</v>
      </c>
      <c r="AS66">
        <v>9.8382034994781886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19.444842671265913</v>
      </c>
      <c r="BB66">
        <f t="shared" si="0"/>
        <v>445.74278104323042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215.69690031723769</v>
      </c>
      <c r="M67">
        <v>27.927427150768025</v>
      </c>
      <c r="N67">
        <v>35.974916948452282</v>
      </c>
      <c r="O67">
        <v>0</v>
      </c>
      <c r="P67">
        <v>20.391966966506068</v>
      </c>
      <c r="Q67">
        <v>0</v>
      </c>
      <c r="R67">
        <v>12.065269327519966</v>
      </c>
      <c r="S67">
        <v>0</v>
      </c>
      <c r="T67">
        <v>0</v>
      </c>
      <c r="U67">
        <v>21.519363277866656</v>
      </c>
      <c r="V67">
        <v>3.6006731092526003</v>
      </c>
      <c r="W67">
        <v>13.991974701769639</v>
      </c>
      <c r="X67">
        <v>44.230096040628041</v>
      </c>
      <c r="Y67">
        <v>0</v>
      </c>
      <c r="Z67">
        <v>2.0214079281987059</v>
      </c>
      <c r="AA67">
        <v>8.6665707363807112</v>
      </c>
      <c r="AB67">
        <v>0</v>
      </c>
      <c r="AC67">
        <v>0</v>
      </c>
      <c r="AD67">
        <v>0</v>
      </c>
      <c r="AE67">
        <v>5.1257020634523069</v>
      </c>
      <c r="AF67">
        <v>2.5163114786057186</v>
      </c>
      <c r="AG67">
        <v>12.779457714047171</v>
      </c>
      <c r="AH67">
        <v>0</v>
      </c>
      <c r="AI67">
        <v>0</v>
      </c>
      <c r="AJ67">
        <v>0</v>
      </c>
      <c r="AK67">
        <v>7.8822992282404503</v>
      </c>
      <c r="AL67">
        <v>0</v>
      </c>
      <c r="AM67">
        <v>4.9279920418492997</v>
      </c>
      <c r="AN67">
        <v>0.81402287977457732</v>
      </c>
      <c r="AO67">
        <v>0</v>
      </c>
      <c r="AP67">
        <v>0.47412318722604879</v>
      </c>
      <c r="AQ67">
        <v>11.48662806199123</v>
      </c>
      <c r="AR67">
        <v>14.64192850177416</v>
      </c>
      <c r="AS67">
        <v>9.5427917925276571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19.908413020380046</v>
      </c>
      <c r="BB67">
        <f t="shared" si="0"/>
        <v>456.36941043368898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9.4031544471531809</v>
      </c>
      <c r="L68">
        <v>215.69690031723769</v>
      </c>
      <c r="M68">
        <v>27.927427150768025</v>
      </c>
      <c r="N68">
        <v>35.974916948452282</v>
      </c>
      <c r="O68">
        <v>0</v>
      </c>
      <c r="P68">
        <v>20.391966966506068</v>
      </c>
      <c r="Q68">
        <v>0</v>
      </c>
      <c r="R68">
        <v>12.065269327519966</v>
      </c>
      <c r="S68">
        <v>8.0268641067673023</v>
      </c>
      <c r="T68">
        <v>0</v>
      </c>
      <c r="U68">
        <v>21.519363277866656</v>
      </c>
      <c r="V68">
        <v>3.6006731092526003</v>
      </c>
      <c r="W68">
        <v>13.992795471946426</v>
      </c>
      <c r="X68">
        <v>44.232882808463629</v>
      </c>
      <c r="Y68">
        <v>0</v>
      </c>
      <c r="Z68">
        <v>2.0214079281987059</v>
      </c>
      <c r="AA68">
        <v>8.6665707363807112</v>
      </c>
      <c r="AB68">
        <v>0</v>
      </c>
      <c r="AC68">
        <v>0</v>
      </c>
      <c r="AD68">
        <v>0</v>
      </c>
      <c r="AE68">
        <v>5.1257020634523069</v>
      </c>
      <c r="AF68">
        <v>2.5163114786057186</v>
      </c>
      <c r="AG68">
        <v>12.779457714047171</v>
      </c>
      <c r="AH68">
        <v>0</v>
      </c>
      <c r="AI68">
        <v>0</v>
      </c>
      <c r="AJ68">
        <v>0</v>
      </c>
      <c r="AK68">
        <v>7.8822992282404503</v>
      </c>
      <c r="AL68">
        <v>0</v>
      </c>
      <c r="AM68">
        <v>4.9279920418492997</v>
      </c>
      <c r="AN68">
        <v>0.81402287977457732</v>
      </c>
      <c r="AO68">
        <v>0</v>
      </c>
      <c r="AP68">
        <v>0.47412318722604879</v>
      </c>
      <c r="AQ68">
        <v>11.48662806199123</v>
      </c>
      <c r="AR68">
        <v>14.64192850177416</v>
      </c>
      <c r="AS68">
        <v>9.5427917925276571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20.63713859102284</v>
      </c>
      <c r="BB68">
        <f t="shared" ref="BB68:BB99" si="1">SUM(B68:AZ68)-BA68</f>
        <v>473.07431095497896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9.4032785712850409</v>
      </c>
      <c r="L69">
        <v>215.69690031723769</v>
      </c>
      <c r="M69">
        <v>27.927427150768025</v>
      </c>
      <c r="N69">
        <v>35.974916948452282</v>
      </c>
      <c r="O69">
        <v>0</v>
      </c>
      <c r="P69">
        <v>20.391966966506068</v>
      </c>
      <c r="Q69">
        <v>0</v>
      </c>
      <c r="R69">
        <v>12.065269327519966</v>
      </c>
      <c r="S69">
        <v>8.0268641067673023</v>
      </c>
      <c r="T69">
        <v>0</v>
      </c>
      <c r="U69">
        <v>21.519363277866656</v>
      </c>
      <c r="V69">
        <v>3.6006731092526003</v>
      </c>
      <c r="W69">
        <v>13.992795471946426</v>
      </c>
      <c r="X69">
        <v>43.188973247820122</v>
      </c>
      <c r="Y69">
        <v>0</v>
      </c>
      <c r="Z69">
        <v>2.0214079281987059</v>
      </c>
      <c r="AA69">
        <v>8.6665707363807112</v>
      </c>
      <c r="AB69">
        <v>0</v>
      </c>
      <c r="AC69">
        <v>0</v>
      </c>
      <c r="AD69">
        <v>0</v>
      </c>
      <c r="AE69">
        <v>5.1257020634523069</v>
      </c>
      <c r="AF69">
        <v>2.5163114786057186</v>
      </c>
      <c r="AG69">
        <v>12.779457714047171</v>
      </c>
      <c r="AH69">
        <v>0</v>
      </c>
      <c r="AI69">
        <v>0</v>
      </c>
      <c r="AJ69">
        <v>0</v>
      </c>
      <c r="AK69">
        <v>7.8822992282404503</v>
      </c>
      <c r="AL69">
        <v>0</v>
      </c>
      <c r="AM69">
        <v>4.9279920418492997</v>
      </c>
      <c r="AN69">
        <v>0.81402287977457732</v>
      </c>
      <c r="AO69">
        <v>0</v>
      </c>
      <c r="AP69">
        <v>0.47412318722604879</v>
      </c>
      <c r="AQ69">
        <v>11.48662806199123</v>
      </c>
      <c r="AR69">
        <v>14.64192850177416</v>
      </c>
      <c r="AS69">
        <v>9.5427917925276571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20.593508359776656</v>
      </c>
      <c r="BB69">
        <f t="shared" si="1"/>
        <v>472.0741557497135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9.4032785712850409</v>
      </c>
      <c r="L70">
        <v>215.69690031723769</v>
      </c>
      <c r="M70">
        <v>27.927427150768025</v>
      </c>
      <c r="N70">
        <v>35.974916948452282</v>
      </c>
      <c r="O70">
        <v>0</v>
      </c>
      <c r="P70">
        <v>20.391966966506068</v>
      </c>
      <c r="Q70">
        <v>0</v>
      </c>
      <c r="R70">
        <v>12.065269327519966</v>
      </c>
      <c r="S70">
        <v>8.0325951192599181</v>
      </c>
      <c r="T70">
        <v>0</v>
      </c>
      <c r="U70">
        <v>21.519363277866656</v>
      </c>
      <c r="V70">
        <v>3.6006731092526003</v>
      </c>
      <c r="W70">
        <v>13.992795471946426</v>
      </c>
      <c r="X70">
        <v>36.944570825475864</v>
      </c>
      <c r="Y70">
        <v>0</v>
      </c>
      <c r="Z70">
        <v>2.0214079281987059</v>
      </c>
      <c r="AA70">
        <v>8.6665707363807112</v>
      </c>
      <c r="AB70">
        <v>0</v>
      </c>
      <c r="AC70">
        <v>0</v>
      </c>
      <c r="AD70">
        <v>0</v>
      </c>
      <c r="AE70">
        <v>5.1257020634523069</v>
      </c>
      <c r="AF70">
        <v>2.5163114786057186</v>
      </c>
      <c r="AG70">
        <v>12.779457714047171</v>
      </c>
      <c r="AH70">
        <v>0</v>
      </c>
      <c r="AI70">
        <v>0</v>
      </c>
      <c r="AJ70">
        <v>0</v>
      </c>
      <c r="AK70">
        <v>7.8822992282404503</v>
      </c>
      <c r="AL70">
        <v>0</v>
      </c>
      <c r="AM70">
        <v>4.9279920418492997</v>
      </c>
      <c r="AN70">
        <v>0.81402287977457732</v>
      </c>
      <c r="AO70">
        <v>0</v>
      </c>
      <c r="AP70">
        <v>0.47412318722604879</v>
      </c>
      <c r="AQ70">
        <v>11.48662806199123</v>
      </c>
      <c r="AR70">
        <v>14.64192850177416</v>
      </c>
      <c r="AS70">
        <v>9.5427917925276571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20.332731894844855</v>
      </c>
      <c r="BB70">
        <f t="shared" si="1"/>
        <v>466.09626080479364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8.8290441392035213</v>
      </c>
      <c r="L71">
        <v>231.2174380135454</v>
      </c>
      <c r="M71">
        <v>27.927427150768025</v>
      </c>
      <c r="N71">
        <v>35.974916948452282</v>
      </c>
      <c r="O71">
        <v>0</v>
      </c>
      <c r="P71">
        <v>20.391966966506068</v>
      </c>
      <c r="Q71">
        <v>0</v>
      </c>
      <c r="R71">
        <v>12.065269327519966</v>
      </c>
      <c r="S71">
        <v>8.0325951192599181</v>
      </c>
      <c r="T71">
        <v>0</v>
      </c>
      <c r="U71">
        <v>21.519363277866656</v>
      </c>
      <c r="V71">
        <v>3.6006731092526003</v>
      </c>
      <c r="W71">
        <v>13.992795471946426</v>
      </c>
      <c r="X71">
        <v>29.74469221128156</v>
      </c>
      <c r="Y71">
        <v>0</v>
      </c>
      <c r="Z71">
        <v>2.0214079281987059</v>
      </c>
      <c r="AA71">
        <v>8.6665707363807112</v>
      </c>
      <c r="AB71">
        <v>1.0411316765810896</v>
      </c>
      <c r="AC71">
        <v>0</v>
      </c>
      <c r="AD71">
        <v>0</v>
      </c>
      <c r="AE71">
        <v>5.1257020634523069</v>
      </c>
      <c r="AF71">
        <v>2.5163114786057186</v>
      </c>
      <c r="AG71">
        <v>12.779457714047171</v>
      </c>
      <c r="AH71">
        <v>5.9043022140471715</v>
      </c>
      <c r="AI71">
        <v>0</v>
      </c>
      <c r="AJ71">
        <v>0</v>
      </c>
      <c r="AK71">
        <v>7.8822992282404503</v>
      </c>
      <c r="AL71">
        <v>0</v>
      </c>
      <c r="AM71">
        <v>4.9279920418492997</v>
      </c>
      <c r="AN71">
        <v>0.81402287977457732</v>
      </c>
      <c r="AO71">
        <v>0</v>
      </c>
      <c r="AP71">
        <v>0.47412318722604879</v>
      </c>
      <c r="AQ71">
        <v>11.48662806199123</v>
      </c>
      <c r="AR71">
        <v>13.620398487163429</v>
      </c>
      <c r="AS71">
        <v>9.1278878572323094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20.886808642738391</v>
      </c>
      <c r="BB71">
        <f t="shared" si="1"/>
        <v>478.79760864765422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9.4030969703374172</v>
      </c>
      <c r="L72">
        <v>271.43764294342986</v>
      </c>
      <c r="M72">
        <v>27.927427150768025</v>
      </c>
      <c r="N72">
        <v>35.974916948452282</v>
      </c>
      <c r="O72">
        <v>0</v>
      </c>
      <c r="P72">
        <v>20.391966966506068</v>
      </c>
      <c r="Q72">
        <v>0</v>
      </c>
      <c r="R72">
        <v>12.065269327519966</v>
      </c>
      <c r="S72">
        <v>8.0325951192599181</v>
      </c>
      <c r="T72">
        <v>0</v>
      </c>
      <c r="U72">
        <v>21.519363277866656</v>
      </c>
      <c r="V72">
        <v>3.6006731092526003</v>
      </c>
      <c r="W72">
        <v>13.996633612046805</v>
      </c>
      <c r="X72">
        <v>29.74469221128156</v>
      </c>
      <c r="Y72">
        <v>0</v>
      </c>
      <c r="Z72">
        <v>2.0214079281987059</v>
      </c>
      <c r="AA72">
        <v>8.6665707363807112</v>
      </c>
      <c r="AB72">
        <v>4.0812348638071381</v>
      </c>
      <c r="AC72">
        <v>3.0213957887706111</v>
      </c>
      <c r="AD72">
        <v>0</v>
      </c>
      <c r="AE72">
        <v>5.1257020634523069</v>
      </c>
      <c r="AF72">
        <v>2.5163114786057186</v>
      </c>
      <c r="AG72">
        <v>12.779457714047171</v>
      </c>
      <c r="AH72">
        <v>11.808604114485494</v>
      </c>
      <c r="AI72">
        <v>0</v>
      </c>
      <c r="AJ72">
        <v>0</v>
      </c>
      <c r="AK72">
        <v>7.8822992282404503</v>
      </c>
      <c r="AL72">
        <v>0</v>
      </c>
      <c r="AM72">
        <v>4.9279920418492997</v>
      </c>
      <c r="AN72">
        <v>0.81402287977457732</v>
      </c>
      <c r="AO72">
        <v>0</v>
      </c>
      <c r="AP72">
        <v>0.47412318722604879</v>
      </c>
      <c r="AQ72">
        <v>11.48662806199123</v>
      </c>
      <c r="AR72">
        <v>13.620398487163429</v>
      </c>
      <c r="AS72">
        <v>9.1278878572323094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23.09233952804011</v>
      </c>
      <c r="BB72">
        <f t="shared" si="1"/>
        <v>529.35597453990636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9.4030191522034912</v>
      </c>
      <c r="L73">
        <v>281.49220492191705</v>
      </c>
      <c r="M73">
        <v>27.927427150768025</v>
      </c>
      <c r="N73">
        <v>35.974916948452282</v>
      </c>
      <c r="O73">
        <v>0</v>
      </c>
      <c r="P73">
        <v>20.391966966506068</v>
      </c>
      <c r="Q73">
        <v>0</v>
      </c>
      <c r="R73">
        <v>12.065269327519966</v>
      </c>
      <c r="S73">
        <v>8.0325951192599181</v>
      </c>
      <c r="T73">
        <v>0</v>
      </c>
      <c r="U73">
        <v>21.519363277866656</v>
      </c>
      <c r="V73">
        <v>3.6006731092526003</v>
      </c>
      <c r="W73">
        <v>13.996633612046805</v>
      </c>
      <c r="X73">
        <v>29.74469221128156</v>
      </c>
      <c r="Y73">
        <v>0</v>
      </c>
      <c r="Z73">
        <v>2.0214079281987059</v>
      </c>
      <c r="AA73">
        <v>4.333285208098518</v>
      </c>
      <c r="AB73">
        <v>8.2041148700688797</v>
      </c>
      <c r="AC73">
        <v>3.0213957887706111</v>
      </c>
      <c r="AD73">
        <v>2.8439956167814655</v>
      </c>
      <c r="AE73">
        <v>5.1257020634523069</v>
      </c>
      <c r="AF73">
        <v>2.5163114786057186</v>
      </c>
      <c r="AG73">
        <v>12.779457714047171</v>
      </c>
      <c r="AH73">
        <v>17.712906328532661</v>
      </c>
      <c r="AI73">
        <v>0</v>
      </c>
      <c r="AJ73">
        <v>0</v>
      </c>
      <c r="AK73">
        <v>7.8822992282404503</v>
      </c>
      <c r="AL73">
        <v>0</v>
      </c>
      <c r="AM73">
        <v>4.9279920418492997</v>
      </c>
      <c r="AN73">
        <v>0.81402287977457732</v>
      </c>
      <c r="AO73">
        <v>0</v>
      </c>
      <c r="AP73">
        <v>0.47412318722604879</v>
      </c>
      <c r="AQ73">
        <v>11.48662806199123</v>
      </c>
      <c r="AR73">
        <v>13.620398487163429</v>
      </c>
      <c r="AS73">
        <v>9.1278878572323094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23.86950086445108</v>
      </c>
      <c r="BB73">
        <f t="shared" si="1"/>
        <v>547.17118967265685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9.4030191522034912</v>
      </c>
      <c r="L74">
        <v>281.49220492191705</v>
      </c>
      <c r="M74">
        <v>27.927427150768025</v>
      </c>
      <c r="N74">
        <v>35.974916948452282</v>
      </c>
      <c r="O74">
        <v>0</v>
      </c>
      <c r="P74">
        <v>20.391966966506068</v>
      </c>
      <c r="Q74">
        <v>0</v>
      </c>
      <c r="R74">
        <v>12.065269327519966</v>
      </c>
      <c r="S74">
        <v>8.0325951192599181</v>
      </c>
      <c r="T74">
        <v>0</v>
      </c>
      <c r="U74">
        <v>21.519363277866656</v>
      </c>
      <c r="V74">
        <v>3.6006731092526003</v>
      </c>
      <c r="W74">
        <v>13.996633612046805</v>
      </c>
      <c r="X74">
        <v>29.74469221128156</v>
      </c>
      <c r="Y74">
        <v>0</v>
      </c>
      <c r="Z74">
        <v>2.0214079281987059</v>
      </c>
      <c r="AA74">
        <v>4.333285208098518</v>
      </c>
      <c r="AB74">
        <v>8.2041148700688797</v>
      </c>
      <c r="AC74">
        <v>6.0427912646629087</v>
      </c>
      <c r="AD74">
        <v>2.8439956167814655</v>
      </c>
      <c r="AE74">
        <v>5.1257020634523069</v>
      </c>
      <c r="AF74">
        <v>5.0326226437069508</v>
      </c>
      <c r="AG74">
        <v>12.779457714047171</v>
      </c>
      <c r="AH74">
        <v>22.141132910665835</v>
      </c>
      <c r="AI74">
        <v>0</v>
      </c>
      <c r="AJ74">
        <v>0</v>
      </c>
      <c r="AK74">
        <v>7.8822992282404503</v>
      </c>
      <c r="AL74">
        <v>0</v>
      </c>
      <c r="AM74">
        <v>4.9279920418492997</v>
      </c>
      <c r="AN74">
        <v>0.81402287977457732</v>
      </c>
      <c r="AO74">
        <v>0</v>
      </c>
      <c r="AP74">
        <v>0.47412318722604879</v>
      </c>
      <c r="AQ74">
        <v>11.48662806199123</v>
      </c>
      <c r="AR74">
        <v>13.620398487163429</v>
      </c>
      <c r="AS74">
        <v>9.1278878572323094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24.28607687317778</v>
      </c>
      <c r="BB74">
        <f t="shared" si="1"/>
        <v>556.7205468870568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9.4030191522034912</v>
      </c>
      <c r="L75">
        <v>301.59779755940212</v>
      </c>
      <c r="M75">
        <v>27.927427150768025</v>
      </c>
      <c r="N75">
        <v>35.974916948452282</v>
      </c>
      <c r="O75">
        <v>0</v>
      </c>
      <c r="P75">
        <v>20.391966966506068</v>
      </c>
      <c r="Q75">
        <v>0</v>
      </c>
      <c r="R75">
        <v>12.065269327519966</v>
      </c>
      <c r="S75">
        <v>8.0325951192599181</v>
      </c>
      <c r="T75">
        <v>0</v>
      </c>
      <c r="U75">
        <v>21.519363277866656</v>
      </c>
      <c r="V75">
        <v>3.6006731092526003</v>
      </c>
      <c r="W75">
        <v>13.994539548740139</v>
      </c>
      <c r="X75">
        <v>29.74469221128156</v>
      </c>
      <c r="Y75">
        <v>0</v>
      </c>
      <c r="Z75">
        <v>2.3749336130244205</v>
      </c>
      <c r="AA75">
        <v>4.333285208098518</v>
      </c>
      <c r="AB75">
        <v>8.2291017063243572</v>
      </c>
      <c r="AC75">
        <v>6.0427912646629087</v>
      </c>
      <c r="AD75">
        <v>2.8439956167814655</v>
      </c>
      <c r="AE75">
        <v>5.1257020634523069</v>
      </c>
      <c r="AF75">
        <v>7.5489341223126685</v>
      </c>
      <c r="AG75">
        <v>12.779457714047171</v>
      </c>
      <c r="AH75">
        <v>26.569359179190151</v>
      </c>
      <c r="AI75">
        <v>0</v>
      </c>
      <c r="AJ75">
        <v>0</v>
      </c>
      <c r="AK75">
        <v>7.8822992282404503</v>
      </c>
      <c r="AL75">
        <v>0</v>
      </c>
      <c r="AM75">
        <v>4.9279920418492997</v>
      </c>
      <c r="AN75">
        <v>0.81402287977457732</v>
      </c>
      <c r="AO75">
        <v>0</v>
      </c>
      <c r="AP75">
        <v>1.7384513663118346</v>
      </c>
      <c r="AQ75">
        <v>11.48662806199123</v>
      </c>
      <c r="AR75">
        <v>13.620398487163429</v>
      </c>
      <c r="AS75">
        <v>9.5427917925276571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25.502698517170785</v>
      </c>
      <c r="BB75">
        <f t="shared" si="1"/>
        <v>584.60970619983459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9.4030191522034912</v>
      </c>
      <c r="L76">
        <v>341.81046928588154</v>
      </c>
      <c r="M76">
        <v>27.927427150768025</v>
      </c>
      <c r="N76">
        <v>35.974916948452282</v>
      </c>
      <c r="O76">
        <v>0</v>
      </c>
      <c r="P76">
        <v>20.391966966506068</v>
      </c>
      <c r="Q76">
        <v>0</v>
      </c>
      <c r="R76">
        <v>12.065269327519966</v>
      </c>
      <c r="S76">
        <v>8.0325951192599181</v>
      </c>
      <c r="T76">
        <v>0</v>
      </c>
      <c r="U76">
        <v>21.519363277866656</v>
      </c>
      <c r="V76">
        <v>3.6006731092526003</v>
      </c>
      <c r="W76">
        <v>13.994539548740139</v>
      </c>
      <c r="X76">
        <v>29.74469221128156</v>
      </c>
      <c r="Y76">
        <v>0</v>
      </c>
      <c r="Z76">
        <v>6.0642234644124402</v>
      </c>
      <c r="AA76">
        <v>4.333285208098518</v>
      </c>
      <c r="AB76">
        <v>12.343652871008139</v>
      </c>
      <c r="AC76">
        <v>9.0733312350240034</v>
      </c>
      <c r="AD76">
        <v>5.6879915466499691</v>
      </c>
      <c r="AE76">
        <v>10.286643611354622</v>
      </c>
      <c r="AF76">
        <v>10.126619120434146</v>
      </c>
      <c r="AG76">
        <v>12.779457714047171</v>
      </c>
      <c r="AH76">
        <v>36.459065066270092</v>
      </c>
      <c r="AI76">
        <v>0</v>
      </c>
      <c r="AJ76">
        <v>0</v>
      </c>
      <c r="AK76">
        <v>7.8822992282404503</v>
      </c>
      <c r="AL76">
        <v>0</v>
      </c>
      <c r="AM76">
        <v>4.9279920418492997</v>
      </c>
      <c r="AN76">
        <v>0.81402287977457732</v>
      </c>
      <c r="AO76">
        <v>0</v>
      </c>
      <c r="AP76">
        <v>1.7384513663118346</v>
      </c>
      <c r="AQ76">
        <v>11.48662806199123</v>
      </c>
      <c r="AR76">
        <v>13.620398487163429</v>
      </c>
      <c r="AS76">
        <v>9.5427917925276571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28.492208646142764</v>
      </c>
      <c r="BB76">
        <f t="shared" si="1"/>
        <v>653.13957714674711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9.4030191522034912</v>
      </c>
      <c r="L77">
        <v>388.39290573722332</v>
      </c>
      <c r="M77">
        <v>27.927427150768025</v>
      </c>
      <c r="N77">
        <v>35.974916948452282</v>
      </c>
      <c r="O77">
        <v>0</v>
      </c>
      <c r="P77">
        <v>20.391966966506068</v>
      </c>
      <c r="Q77">
        <v>0</v>
      </c>
      <c r="R77">
        <v>12.065269327519966</v>
      </c>
      <c r="S77">
        <v>8.0325951192599181</v>
      </c>
      <c r="T77">
        <v>0</v>
      </c>
      <c r="U77">
        <v>21.519363277866656</v>
      </c>
      <c r="V77">
        <v>3.6006731092526003</v>
      </c>
      <c r="W77">
        <v>13.994539548740139</v>
      </c>
      <c r="X77">
        <v>29.74469221128156</v>
      </c>
      <c r="Y77">
        <v>0</v>
      </c>
      <c r="Z77">
        <v>6.0642234644124402</v>
      </c>
      <c r="AA77">
        <v>4.333285208098518</v>
      </c>
      <c r="AB77">
        <v>12.343652871008139</v>
      </c>
      <c r="AC77">
        <v>9.0733312350240034</v>
      </c>
      <c r="AD77">
        <v>8.5319871634314328</v>
      </c>
      <c r="AE77">
        <v>10.286643611354622</v>
      </c>
      <c r="AF77">
        <v>10.126619120434146</v>
      </c>
      <c r="AG77">
        <v>12.779457714047171</v>
      </c>
      <c r="AH77">
        <v>43.750878518576492</v>
      </c>
      <c r="AI77">
        <v>0</v>
      </c>
      <c r="AJ77">
        <v>0</v>
      </c>
      <c r="AK77">
        <v>7.8822992282404503</v>
      </c>
      <c r="AL77">
        <v>0</v>
      </c>
      <c r="AM77">
        <v>4.9279920418492997</v>
      </c>
      <c r="AN77">
        <v>0.81402287977457732</v>
      </c>
      <c r="AO77">
        <v>0</v>
      </c>
      <c r="AP77">
        <v>1.7384513663118346</v>
      </c>
      <c r="AQ77">
        <v>11.48662806199123</v>
      </c>
      <c r="AR77">
        <v>13.620398487163429</v>
      </c>
      <c r="AS77">
        <v>9.5427917925276571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30.863031308896709</v>
      </c>
      <c r="BB77">
        <f t="shared" si="1"/>
        <v>707.48700000442284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9.4030191522034912</v>
      </c>
      <c r="L78">
        <v>388.39290573722332</v>
      </c>
      <c r="M78">
        <v>27.927427150768025</v>
      </c>
      <c r="N78">
        <v>35.974916948452282</v>
      </c>
      <c r="O78">
        <v>0</v>
      </c>
      <c r="P78">
        <v>20.391966966506068</v>
      </c>
      <c r="Q78">
        <v>0</v>
      </c>
      <c r="R78">
        <v>12.065269327519966</v>
      </c>
      <c r="S78">
        <v>8.0325951192599181</v>
      </c>
      <c r="T78">
        <v>0</v>
      </c>
      <c r="U78">
        <v>21.519363277866656</v>
      </c>
      <c r="V78">
        <v>3.6006731092526003</v>
      </c>
      <c r="W78">
        <v>13.994539548740139</v>
      </c>
      <c r="X78">
        <v>29.74469221128156</v>
      </c>
      <c r="Y78">
        <v>0</v>
      </c>
      <c r="Z78">
        <v>6.0642234644124402</v>
      </c>
      <c r="AA78">
        <v>4.333285208098518</v>
      </c>
      <c r="AB78">
        <v>12.343652871008139</v>
      </c>
      <c r="AC78">
        <v>9.0733312350240034</v>
      </c>
      <c r="AD78">
        <v>8.5319871634314328</v>
      </c>
      <c r="AE78">
        <v>10.286643611354622</v>
      </c>
      <c r="AF78">
        <v>10.126619120434146</v>
      </c>
      <c r="AG78">
        <v>12.779457714047171</v>
      </c>
      <c r="AH78">
        <v>43.750878518576492</v>
      </c>
      <c r="AI78">
        <v>0</v>
      </c>
      <c r="AJ78">
        <v>0</v>
      </c>
      <c r="AK78">
        <v>7.8822992282404503</v>
      </c>
      <c r="AL78">
        <v>0</v>
      </c>
      <c r="AM78">
        <v>4.9279920418492997</v>
      </c>
      <c r="AN78">
        <v>0.81402287977457732</v>
      </c>
      <c r="AO78">
        <v>0</v>
      </c>
      <c r="AP78">
        <v>1.7384513663118346</v>
      </c>
      <c r="AQ78">
        <v>11.48662806199123</v>
      </c>
      <c r="AR78">
        <v>13.620398487163429</v>
      </c>
      <c r="AS78">
        <v>9.5427917925276571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30.863031308896709</v>
      </c>
      <c r="BB78">
        <f t="shared" si="1"/>
        <v>707.48700000442284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9.4030191522034912</v>
      </c>
      <c r="L79">
        <v>388.39290573722332</v>
      </c>
      <c r="M79">
        <v>27.927427150768025</v>
      </c>
      <c r="N79">
        <v>35.974916948452282</v>
      </c>
      <c r="O79">
        <v>0</v>
      </c>
      <c r="P79">
        <v>20.391966966506068</v>
      </c>
      <c r="Q79">
        <v>0</v>
      </c>
      <c r="R79">
        <v>12.065269327519966</v>
      </c>
      <c r="S79">
        <v>8.0325951192599181</v>
      </c>
      <c r="T79">
        <v>0</v>
      </c>
      <c r="U79">
        <v>21.519363277866656</v>
      </c>
      <c r="V79">
        <v>3.6006731092526003</v>
      </c>
      <c r="W79">
        <v>13.994539548740139</v>
      </c>
      <c r="X79">
        <v>33.635473977559741</v>
      </c>
      <c r="Y79">
        <v>0</v>
      </c>
      <c r="Z79">
        <v>6.0642234644124402</v>
      </c>
      <c r="AA79">
        <v>4.333285208098518</v>
      </c>
      <c r="AB79">
        <v>12.343652871008139</v>
      </c>
      <c r="AC79">
        <v>9.0733312350240034</v>
      </c>
      <c r="AD79">
        <v>8.5319871634314328</v>
      </c>
      <c r="AE79">
        <v>10.286643611354622</v>
      </c>
      <c r="AF79">
        <v>10.126619120434146</v>
      </c>
      <c r="AG79">
        <v>12.779457714047171</v>
      </c>
      <c r="AH79">
        <v>43.750878518576492</v>
      </c>
      <c r="AI79">
        <v>0</v>
      </c>
      <c r="AJ79">
        <v>0</v>
      </c>
      <c r="AK79">
        <v>7.8822992282404503</v>
      </c>
      <c r="AL79">
        <v>0</v>
      </c>
      <c r="AM79">
        <v>4.9279920418492997</v>
      </c>
      <c r="AN79">
        <v>0.81402287977457732</v>
      </c>
      <c r="AO79">
        <v>0</v>
      </c>
      <c r="AP79">
        <v>1.7384513663118346</v>
      </c>
      <c r="AQ79">
        <v>11.48662806199123</v>
      </c>
      <c r="AR79">
        <v>13.620398487163429</v>
      </c>
      <c r="AS79">
        <v>9.5427917925276571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31.025665986727141</v>
      </c>
      <c r="BB79">
        <f t="shared" si="1"/>
        <v>711.21514709287055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9.4030191522034912</v>
      </c>
      <c r="L80">
        <v>388.39290573722332</v>
      </c>
      <c r="M80">
        <v>27.927427150768025</v>
      </c>
      <c r="N80">
        <v>35.974916948452282</v>
      </c>
      <c r="O80">
        <v>0</v>
      </c>
      <c r="P80">
        <v>20.391966966506068</v>
      </c>
      <c r="Q80">
        <v>0</v>
      </c>
      <c r="R80">
        <v>12.065269327519966</v>
      </c>
      <c r="S80">
        <v>8.0325951192599181</v>
      </c>
      <c r="T80">
        <v>0</v>
      </c>
      <c r="U80">
        <v>21.519363277866656</v>
      </c>
      <c r="V80">
        <v>3.6006731092526003</v>
      </c>
      <c r="W80">
        <v>13.994539548740139</v>
      </c>
      <c r="X80">
        <v>33.635473977559741</v>
      </c>
      <c r="Y80">
        <v>0</v>
      </c>
      <c r="Z80">
        <v>6.0642234644124402</v>
      </c>
      <c r="AA80">
        <v>4.333285208098518</v>
      </c>
      <c r="AB80">
        <v>12.343652871008139</v>
      </c>
      <c r="AC80">
        <v>9.0733312350240034</v>
      </c>
      <c r="AD80">
        <v>8.5319871634314328</v>
      </c>
      <c r="AE80">
        <v>10.286643611354622</v>
      </c>
      <c r="AF80">
        <v>10.126619120434146</v>
      </c>
      <c r="AG80">
        <v>12.779457714047171</v>
      </c>
      <c r="AH80">
        <v>43.750878518576492</v>
      </c>
      <c r="AI80">
        <v>0</v>
      </c>
      <c r="AJ80">
        <v>0</v>
      </c>
      <c r="AK80">
        <v>7.8822992282404503</v>
      </c>
      <c r="AL80">
        <v>0</v>
      </c>
      <c r="AM80">
        <v>4.9279920418492997</v>
      </c>
      <c r="AN80">
        <v>0.81402287977457732</v>
      </c>
      <c r="AO80">
        <v>0</v>
      </c>
      <c r="AP80">
        <v>1.7384513663118346</v>
      </c>
      <c r="AQ80">
        <v>11.151107974326862</v>
      </c>
      <c r="AR80">
        <v>13.620398487163429</v>
      </c>
      <c r="AS80">
        <v>9.5427917925276571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31.011641247062769</v>
      </c>
      <c r="BB80">
        <f t="shared" si="1"/>
        <v>710.89365174487057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9.4030191522034912</v>
      </c>
      <c r="L81">
        <v>388.39290573722332</v>
      </c>
      <c r="M81">
        <v>27.927427150768025</v>
      </c>
      <c r="N81">
        <v>35.974916948452282</v>
      </c>
      <c r="O81">
        <v>0</v>
      </c>
      <c r="P81">
        <v>20.49304435390258</v>
      </c>
      <c r="Q81">
        <v>0</v>
      </c>
      <c r="R81">
        <v>12.065269327519966</v>
      </c>
      <c r="S81">
        <v>8.0325951192599181</v>
      </c>
      <c r="T81">
        <v>0</v>
      </c>
      <c r="U81">
        <v>21.519363277866656</v>
      </c>
      <c r="V81">
        <v>3.6006731092526003</v>
      </c>
      <c r="W81">
        <v>13.994539548740139</v>
      </c>
      <c r="X81">
        <v>33.635473977559741</v>
      </c>
      <c r="Y81">
        <v>0</v>
      </c>
      <c r="Z81">
        <v>4.0428155362137339</v>
      </c>
      <c r="AA81">
        <v>4.333285208098518</v>
      </c>
      <c r="AB81">
        <v>8.2291017063243572</v>
      </c>
      <c r="AC81">
        <v>6.0427912646629087</v>
      </c>
      <c r="AD81">
        <v>8.5319871634314328</v>
      </c>
      <c r="AE81">
        <v>10.011137048006677</v>
      </c>
      <c r="AF81">
        <v>5.0326226437069508</v>
      </c>
      <c r="AG81">
        <v>12.779457714047171</v>
      </c>
      <c r="AH81">
        <v>35.425812343456485</v>
      </c>
      <c r="AI81">
        <v>0</v>
      </c>
      <c r="AJ81">
        <v>0</v>
      </c>
      <c r="AK81">
        <v>7.8822992282404503</v>
      </c>
      <c r="AL81">
        <v>0</v>
      </c>
      <c r="AM81">
        <v>4.9279920418492997</v>
      </c>
      <c r="AN81">
        <v>0.81402287977457732</v>
      </c>
      <c r="AO81">
        <v>0</v>
      </c>
      <c r="AP81">
        <v>0</v>
      </c>
      <c r="AQ81">
        <v>7.6577520413274875</v>
      </c>
      <c r="AR81">
        <v>13.620398487163429</v>
      </c>
      <c r="AS81">
        <v>9.5427917925276571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29.841584082706007</v>
      </c>
      <c r="BB81">
        <f t="shared" si="1"/>
        <v>684.07191071887405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9.4030191522034912</v>
      </c>
      <c r="L82">
        <v>388.39290573722332</v>
      </c>
      <c r="M82">
        <v>27.927427150768025</v>
      </c>
      <c r="N82">
        <v>35.974916948452282</v>
      </c>
      <c r="O82">
        <v>0</v>
      </c>
      <c r="P82">
        <v>20.495106713255179</v>
      </c>
      <c r="Q82">
        <v>0</v>
      </c>
      <c r="R82">
        <v>12.065269327519966</v>
      </c>
      <c r="S82">
        <v>8.0325951192599181</v>
      </c>
      <c r="T82">
        <v>0</v>
      </c>
      <c r="U82">
        <v>21.519363277866656</v>
      </c>
      <c r="V82">
        <v>3.6006731092526003</v>
      </c>
      <c r="W82">
        <v>13.994539548740139</v>
      </c>
      <c r="X82">
        <v>33.635473977559741</v>
      </c>
      <c r="Y82">
        <v>0</v>
      </c>
      <c r="Z82">
        <v>4.0428155362137339</v>
      </c>
      <c r="AA82">
        <v>4.333285208098518</v>
      </c>
      <c r="AB82">
        <v>8.2291017063243572</v>
      </c>
      <c r="AC82">
        <v>6.0427912646629087</v>
      </c>
      <c r="AD82">
        <v>5.6879915466499691</v>
      </c>
      <c r="AE82">
        <v>5.1257020634523069</v>
      </c>
      <c r="AF82">
        <v>5.0326226437069508</v>
      </c>
      <c r="AG82">
        <v>12.779457714047171</v>
      </c>
      <c r="AH82">
        <v>23.174385633479435</v>
      </c>
      <c r="AI82">
        <v>0</v>
      </c>
      <c r="AJ82">
        <v>0</v>
      </c>
      <c r="AK82">
        <v>7.8822992282404503</v>
      </c>
      <c r="AL82">
        <v>0</v>
      </c>
      <c r="AM82">
        <v>4.9279920418492997</v>
      </c>
      <c r="AN82">
        <v>0.81402287977457732</v>
      </c>
      <c r="AO82">
        <v>0</v>
      </c>
      <c r="AP82">
        <v>0</v>
      </c>
      <c r="AQ82">
        <v>3.8288760206637438</v>
      </c>
      <c r="AR82">
        <v>13.620398487163429</v>
      </c>
      <c r="AS82">
        <v>9.5427917925276571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28.846423436050316</v>
      </c>
      <c r="BB82">
        <f t="shared" si="1"/>
        <v>661.25940039290572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9.4030191522034912</v>
      </c>
      <c r="L83">
        <v>388.39290573722332</v>
      </c>
      <c r="M83">
        <v>27.927427150768025</v>
      </c>
      <c r="N83">
        <v>35.974916948452282</v>
      </c>
      <c r="O83">
        <v>0</v>
      </c>
      <c r="P83">
        <v>20.495106713255179</v>
      </c>
      <c r="Q83">
        <v>0</v>
      </c>
      <c r="R83">
        <v>12.065269327519966</v>
      </c>
      <c r="S83">
        <v>8.0325951192599181</v>
      </c>
      <c r="T83">
        <v>0</v>
      </c>
      <c r="U83">
        <v>21.519363277866656</v>
      </c>
      <c r="V83">
        <v>3.6006731092526003</v>
      </c>
      <c r="W83">
        <v>13.395716009831904</v>
      </c>
      <c r="X83">
        <v>44.234762333142996</v>
      </c>
      <c r="Y83">
        <v>0</v>
      </c>
      <c r="Z83">
        <v>4.0428155362137339</v>
      </c>
      <c r="AA83">
        <v>4.333285208098518</v>
      </c>
      <c r="AB83">
        <v>8.2291017063243572</v>
      </c>
      <c r="AC83">
        <v>3.0213957887706111</v>
      </c>
      <c r="AD83">
        <v>2.7203437695679389</v>
      </c>
      <c r="AE83">
        <v>5.1257020634523069</v>
      </c>
      <c r="AF83">
        <v>2.5776849981214771</v>
      </c>
      <c r="AG83">
        <v>12.779457714047171</v>
      </c>
      <c r="AH83">
        <v>11.808604114485494</v>
      </c>
      <c r="AI83">
        <v>0</v>
      </c>
      <c r="AJ83">
        <v>0</v>
      </c>
      <c r="AK83">
        <v>7.8822992282404503</v>
      </c>
      <c r="AL83">
        <v>0</v>
      </c>
      <c r="AM83">
        <v>4.9279920418492997</v>
      </c>
      <c r="AN83">
        <v>0.81402287977457732</v>
      </c>
      <c r="AO83">
        <v>0</v>
      </c>
      <c r="AP83">
        <v>0</v>
      </c>
      <c r="AQ83">
        <v>0</v>
      </c>
      <c r="AR83">
        <v>11.917848676268001</v>
      </c>
      <c r="AS83">
        <v>9.5427917925276571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28.205181196574408</v>
      </c>
      <c r="BB83">
        <f t="shared" si="1"/>
        <v>646.55991919994381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9.4030191522034912</v>
      </c>
      <c r="L84">
        <v>388.39290573722332</v>
      </c>
      <c r="M84">
        <v>27.927427150768025</v>
      </c>
      <c r="N84">
        <v>35.974916948452282</v>
      </c>
      <c r="O84">
        <v>0</v>
      </c>
      <c r="P84">
        <v>20.495106713255179</v>
      </c>
      <c r="Q84">
        <v>0</v>
      </c>
      <c r="R84">
        <v>12.065269327519966</v>
      </c>
      <c r="S84">
        <v>8.0325951192599181</v>
      </c>
      <c r="T84">
        <v>0</v>
      </c>
      <c r="U84">
        <v>21.519363277866656</v>
      </c>
      <c r="V84">
        <v>3.6006731092526003</v>
      </c>
      <c r="W84">
        <v>13.395716009831904</v>
      </c>
      <c r="X84">
        <v>44.234762333142996</v>
      </c>
      <c r="Y84">
        <v>0</v>
      </c>
      <c r="Z84">
        <v>4.0428155362137339</v>
      </c>
      <c r="AA84">
        <v>4.333285208098518</v>
      </c>
      <c r="AB84">
        <v>4.0812348638071381</v>
      </c>
      <c r="AC84">
        <v>3.0213957887706111</v>
      </c>
      <c r="AD84">
        <v>0</v>
      </c>
      <c r="AE84">
        <v>5.1257020634523069</v>
      </c>
      <c r="AF84">
        <v>2.5163114786057186</v>
      </c>
      <c r="AG84">
        <v>12.779457714047171</v>
      </c>
      <c r="AH84">
        <v>11.808604114485494</v>
      </c>
      <c r="AI84">
        <v>0</v>
      </c>
      <c r="AJ84">
        <v>0</v>
      </c>
      <c r="AK84">
        <v>7.8822992282404503</v>
      </c>
      <c r="AL84">
        <v>0</v>
      </c>
      <c r="AM84">
        <v>4.9279920418492997</v>
      </c>
      <c r="AN84">
        <v>0.81402287977457732</v>
      </c>
      <c r="AO84">
        <v>0</v>
      </c>
      <c r="AP84">
        <v>0</v>
      </c>
      <c r="AQ84">
        <v>0</v>
      </c>
      <c r="AR84">
        <v>11.917848676268001</v>
      </c>
      <c r="AS84">
        <v>9.5427917925276571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27.915524579873498</v>
      </c>
      <c r="BB84">
        <f t="shared" si="1"/>
        <v>639.91999168504367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9.4030191522034912</v>
      </c>
      <c r="L85">
        <v>388.39290573722332</v>
      </c>
      <c r="M85">
        <v>27.927427150768025</v>
      </c>
      <c r="N85">
        <v>35.974916948452282</v>
      </c>
      <c r="O85">
        <v>0</v>
      </c>
      <c r="P85">
        <v>20.495106713255179</v>
      </c>
      <c r="Q85">
        <v>0</v>
      </c>
      <c r="R85">
        <v>12.065269327519966</v>
      </c>
      <c r="S85">
        <v>8.0325951192599181</v>
      </c>
      <c r="T85">
        <v>0</v>
      </c>
      <c r="U85">
        <v>21.519363277866656</v>
      </c>
      <c r="V85">
        <v>3.6006731092526003</v>
      </c>
      <c r="W85">
        <v>13.395716009831904</v>
      </c>
      <c r="X85">
        <v>44.234762333142996</v>
      </c>
      <c r="Y85">
        <v>0</v>
      </c>
      <c r="Z85">
        <v>4.0428155362137339</v>
      </c>
      <c r="AA85">
        <v>4.333285208098518</v>
      </c>
      <c r="AB85">
        <v>4.0812348638071381</v>
      </c>
      <c r="AC85">
        <v>0</v>
      </c>
      <c r="AD85">
        <v>0</v>
      </c>
      <c r="AE85">
        <v>5.1257020634523069</v>
      </c>
      <c r="AF85">
        <v>2.5163114786057186</v>
      </c>
      <c r="AG85">
        <v>12.779457714047171</v>
      </c>
      <c r="AH85">
        <v>5.9043022140471715</v>
      </c>
      <c r="AI85">
        <v>0</v>
      </c>
      <c r="AJ85">
        <v>0</v>
      </c>
      <c r="AK85">
        <v>7.8822992282404503</v>
      </c>
      <c r="AL85">
        <v>0</v>
      </c>
      <c r="AM85">
        <v>4.9279920418492997</v>
      </c>
      <c r="AN85">
        <v>0.81402287977457732</v>
      </c>
      <c r="AO85">
        <v>0</v>
      </c>
      <c r="AP85">
        <v>0</v>
      </c>
      <c r="AQ85">
        <v>0</v>
      </c>
      <c r="AR85">
        <v>11.917848676268001</v>
      </c>
      <c r="AS85">
        <v>7.46827179586725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27.455715480604162</v>
      </c>
      <c r="BB85">
        <f t="shared" si="1"/>
        <v>629.37958309844373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9.4030191522034912</v>
      </c>
      <c r="L86">
        <v>388.39290573722332</v>
      </c>
      <c r="M86">
        <v>27.927427150768025</v>
      </c>
      <c r="N86">
        <v>35.974916948452282</v>
      </c>
      <c r="O86">
        <v>0</v>
      </c>
      <c r="P86">
        <v>20.495106713255179</v>
      </c>
      <c r="Q86">
        <v>0</v>
      </c>
      <c r="R86">
        <v>12.065269327519966</v>
      </c>
      <c r="S86">
        <v>8.0325951192599181</v>
      </c>
      <c r="T86">
        <v>0</v>
      </c>
      <c r="U86">
        <v>21.519363277866656</v>
      </c>
      <c r="V86">
        <v>3.6006731092526003</v>
      </c>
      <c r="W86">
        <v>13.395716009831904</v>
      </c>
      <c r="X86">
        <v>44.234762333142996</v>
      </c>
      <c r="Y86">
        <v>0</v>
      </c>
      <c r="Z86">
        <v>4.0428155362137339</v>
      </c>
      <c r="AA86">
        <v>4.333285208098518</v>
      </c>
      <c r="AB86">
        <v>0</v>
      </c>
      <c r="AC86">
        <v>0</v>
      </c>
      <c r="AD86">
        <v>0</v>
      </c>
      <c r="AE86">
        <v>5.1257020634523069</v>
      </c>
      <c r="AF86">
        <v>2.5163114786057186</v>
      </c>
      <c r="AG86">
        <v>12.779457714047171</v>
      </c>
      <c r="AH86">
        <v>0</v>
      </c>
      <c r="AI86">
        <v>0</v>
      </c>
      <c r="AJ86">
        <v>0</v>
      </c>
      <c r="AK86">
        <v>7.8822992282404503</v>
      </c>
      <c r="AL86">
        <v>0</v>
      </c>
      <c r="AM86">
        <v>4.9279920418492997</v>
      </c>
      <c r="AN86">
        <v>0.81402287977457732</v>
      </c>
      <c r="AO86">
        <v>0</v>
      </c>
      <c r="AP86">
        <v>0</v>
      </c>
      <c r="AQ86">
        <v>0</v>
      </c>
      <c r="AR86">
        <v>11.917848676268001</v>
      </c>
      <c r="AS86">
        <v>7.46827179586725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27.038320030749851</v>
      </c>
      <c r="BB86">
        <f t="shared" si="1"/>
        <v>619.81144147044358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9.4030191522034912</v>
      </c>
      <c r="L87">
        <v>388.39290573722332</v>
      </c>
      <c r="M87">
        <v>27.927427150768025</v>
      </c>
      <c r="N87">
        <v>35.974916948452282</v>
      </c>
      <c r="O87">
        <v>0</v>
      </c>
      <c r="P87">
        <v>20.495106713255179</v>
      </c>
      <c r="Q87">
        <v>0</v>
      </c>
      <c r="R87">
        <v>12.065269327519966</v>
      </c>
      <c r="S87">
        <v>8.0325951192599181</v>
      </c>
      <c r="T87">
        <v>0</v>
      </c>
      <c r="U87">
        <v>21.519363277866656</v>
      </c>
      <c r="V87">
        <v>3.6006731092526003</v>
      </c>
      <c r="W87">
        <v>13.522858646988656</v>
      </c>
      <c r="X87">
        <v>44.234762333142996</v>
      </c>
      <c r="Y87">
        <v>0</v>
      </c>
      <c r="Z87">
        <v>4.0428155362137339</v>
      </c>
      <c r="AA87">
        <v>8.6665707363807112</v>
      </c>
      <c r="AB87">
        <v>0</v>
      </c>
      <c r="AC87">
        <v>0</v>
      </c>
      <c r="AD87">
        <v>0</v>
      </c>
      <c r="AE87">
        <v>5.1257020634523069</v>
      </c>
      <c r="AF87">
        <v>2.5163114786057186</v>
      </c>
      <c r="AG87">
        <v>12.779457714047171</v>
      </c>
      <c r="AH87">
        <v>0</v>
      </c>
      <c r="AI87">
        <v>0</v>
      </c>
      <c r="AJ87">
        <v>0</v>
      </c>
      <c r="AK87">
        <v>7.8822992282404503</v>
      </c>
      <c r="AL87">
        <v>0</v>
      </c>
      <c r="AM87">
        <v>4.9279920418492997</v>
      </c>
      <c r="AN87">
        <v>0.81402287977457732</v>
      </c>
      <c r="AO87">
        <v>0</v>
      </c>
      <c r="AP87">
        <v>0</v>
      </c>
      <c r="AQ87">
        <v>0</v>
      </c>
      <c r="AR87">
        <v>12.258358574410352</v>
      </c>
      <c r="AS87">
        <v>7.46827179586725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27.238999241807548</v>
      </c>
      <c r="BB87">
        <f t="shared" si="1"/>
        <v>624.41170032296725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9.4030191522034912</v>
      </c>
      <c r="L88">
        <v>388.39290573722332</v>
      </c>
      <c r="M88">
        <v>27.927427150768025</v>
      </c>
      <c r="N88">
        <v>35.974916948452282</v>
      </c>
      <c r="O88">
        <v>0</v>
      </c>
      <c r="P88">
        <v>20.495106713255179</v>
      </c>
      <c r="Q88">
        <v>0</v>
      </c>
      <c r="R88">
        <v>12.065269327519966</v>
      </c>
      <c r="S88">
        <v>8.0325951192599181</v>
      </c>
      <c r="T88">
        <v>0</v>
      </c>
      <c r="U88">
        <v>21.519363277866656</v>
      </c>
      <c r="V88">
        <v>3.6006731092526003</v>
      </c>
      <c r="W88">
        <v>13.522858646988656</v>
      </c>
      <c r="X88">
        <v>44.234762333142996</v>
      </c>
      <c r="Y88">
        <v>0</v>
      </c>
      <c r="Z88">
        <v>4.0428155362137339</v>
      </c>
      <c r="AA88">
        <v>8.6665707363807112</v>
      </c>
      <c r="AB88">
        <v>0</v>
      </c>
      <c r="AC88">
        <v>0</v>
      </c>
      <c r="AD88">
        <v>0</v>
      </c>
      <c r="AE88">
        <v>5.1257020634523069</v>
      </c>
      <c r="AF88">
        <v>2.5163114786057186</v>
      </c>
      <c r="AG88">
        <v>12.779457714047171</v>
      </c>
      <c r="AH88">
        <v>0</v>
      </c>
      <c r="AI88">
        <v>0</v>
      </c>
      <c r="AJ88">
        <v>0</v>
      </c>
      <c r="AK88">
        <v>7.8822992282404503</v>
      </c>
      <c r="AL88">
        <v>0</v>
      </c>
      <c r="AM88">
        <v>4.9279920418492997</v>
      </c>
      <c r="AN88">
        <v>0.81402287977457732</v>
      </c>
      <c r="AO88">
        <v>0</v>
      </c>
      <c r="AP88">
        <v>0</v>
      </c>
      <c r="AQ88">
        <v>0</v>
      </c>
      <c r="AR88">
        <v>12.258358574410352</v>
      </c>
      <c r="AS88">
        <v>7.46827179586725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27.238999241807548</v>
      </c>
      <c r="BB88">
        <f t="shared" si="1"/>
        <v>624.41170032296725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9.4030191522034912</v>
      </c>
      <c r="L89">
        <v>384.02623867718421</v>
      </c>
      <c r="M89">
        <v>27.927427150768025</v>
      </c>
      <c r="N89">
        <v>35.974916948452282</v>
      </c>
      <c r="O89">
        <v>0</v>
      </c>
      <c r="P89">
        <v>20.495106713255179</v>
      </c>
      <c r="Q89">
        <v>0</v>
      </c>
      <c r="R89">
        <v>12.065269327519966</v>
      </c>
      <c r="S89">
        <v>8.0325951192599181</v>
      </c>
      <c r="T89">
        <v>0</v>
      </c>
      <c r="U89">
        <v>21.519363277866656</v>
      </c>
      <c r="V89">
        <v>3.6006731092526003</v>
      </c>
      <c r="W89">
        <v>13.519377711453723</v>
      </c>
      <c r="X89">
        <v>44.236352940726022</v>
      </c>
      <c r="Y89">
        <v>0</v>
      </c>
      <c r="Z89">
        <v>4.0428155362137339</v>
      </c>
      <c r="AA89">
        <v>8.6665707363807112</v>
      </c>
      <c r="AB89">
        <v>0</v>
      </c>
      <c r="AC89">
        <v>0</v>
      </c>
      <c r="AD89">
        <v>0</v>
      </c>
      <c r="AE89">
        <v>5.1257020634523069</v>
      </c>
      <c r="AF89">
        <v>2.5163114786057186</v>
      </c>
      <c r="AG89">
        <v>12.779457714047171</v>
      </c>
      <c r="AH89">
        <v>0</v>
      </c>
      <c r="AI89">
        <v>0</v>
      </c>
      <c r="AJ89">
        <v>0</v>
      </c>
      <c r="AK89">
        <v>7.8822992282404503</v>
      </c>
      <c r="AL89">
        <v>0</v>
      </c>
      <c r="AM89">
        <v>4.9279920418492997</v>
      </c>
      <c r="AN89">
        <v>0.81402287977457732</v>
      </c>
      <c r="AO89">
        <v>0</v>
      </c>
      <c r="AP89">
        <v>0</v>
      </c>
      <c r="AQ89">
        <v>0</v>
      </c>
      <c r="AR89">
        <v>11.917848676268001</v>
      </c>
      <c r="AS89">
        <v>7.46827179586725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27.042160229247159</v>
      </c>
      <c r="BB89">
        <f t="shared" si="1"/>
        <v>619.89947204939415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9.4030191522034912</v>
      </c>
      <c r="L90">
        <v>331.7496712743519</v>
      </c>
      <c r="M90">
        <v>27.927427150768025</v>
      </c>
      <c r="N90">
        <v>35.974916948452282</v>
      </c>
      <c r="O90">
        <v>0</v>
      </c>
      <c r="P90">
        <v>20.495106713255179</v>
      </c>
      <c r="Q90">
        <v>0</v>
      </c>
      <c r="R90">
        <v>12.065269327519966</v>
      </c>
      <c r="S90">
        <v>8.0325951192599181</v>
      </c>
      <c r="T90">
        <v>0</v>
      </c>
      <c r="U90">
        <v>21.519363277866656</v>
      </c>
      <c r="V90">
        <v>3.6006731092526003</v>
      </c>
      <c r="W90">
        <v>13.519377711453723</v>
      </c>
      <c r="X90">
        <v>44.236352940726022</v>
      </c>
      <c r="Y90">
        <v>0</v>
      </c>
      <c r="Z90">
        <v>4.0428155362137339</v>
      </c>
      <c r="AA90">
        <v>8.6665707363807112</v>
      </c>
      <c r="AB90">
        <v>0</v>
      </c>
      <c r="AC90">
        <v>0</v>
      </c>
      <c r="AD90">
        <v>0</v>
      </c>
      <c r="AE90">
        <v>5.1257020634523069</v>
      </c>
      <c r="AF90">
        <v>2.5163114786057186</v>
      </c>
      <c r="AG90">
        <v>12.779457714047171</v>
      </c>
      <c r="AH90">
        <v>0</v>
      </c>
      <c r="AI90">
        <v>1.1922947756209559</v>
      </c>
      <c r="AJ90">
        <v>0</v>
      </c>
      <c r="AK90">
        <v>7.8822992282404503</v>
      </c>
      <c r="AL90">
        <v>0</v>
      </c>
      <c r="AM90">
        <v>4.9279920418492997</v>
      </c>
      <c r="AN90">
        <v>0.81402287977457732</v>
      </c>
      <c r="AO90">
        <v>0</v>
      </c>
      <c r="AP90">
        <v>0</v>
      </c>
      <c r="AQ90">
        <v>0</v>
      </c>
      <c r="AR90">
        <v>11.917848676268001</v>
      </c>
      <c r="AS90">
        <v>7.46827179586725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24.906837633429753</v>
      </c>
      <c r="BB90">
        <f t="shared" si="1"/>
        <v>570.95052201800036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9.4030191522034912</v>
      </c>
      <c r="L91">
        <v>355.7586614208368</v>
      </c>
      <c r="M91">
        <v>27.927427150768025</v>
      </c>
      <c r="N91">
        <v>35.974916948452282</v>
      </c>
      <c r="O91">
        <v>0</v>
      </c>
      <c r="P91">
        <v>20.495106713255179</v>
      </c>
      <c r="Q91">
        <v>0</v>
      </c>
      <c r="R91">
        <v>12.065269327519966</v>
      </c>
      <c r="S91">
        <v>8.0325951192599181</v>
      </c>
      <c r="T91">
        <v>0</v>
      </c>
      <c r="U91">
        <v>21.519363277866656</v>
      </c>
      <c r="V91">
        <v>3.6006731092526003</v>
      </c>
      <c r="W91">
        <v>13.519377711453723</v>
      </c>
      <c r="X91">
        <v>35.90041610883425</v>
      </c>
      <c r="Y91">
        <v>0</v>
      </c>
      <c r="Z91">
        <v>2.0214079281987059</v>
      </c>
      <c r="AA91">
        <v>4.333285208098518</v>
      </c>
      <c r="AB91">
        <v>0</v>
      </c>
      <c r="AC91">
        <v>0</v>
      </c>
      <c r="AD91">
        <v>0</v>
      </c>
      <c r="AE91">
        <v>5.1257020634523069</v>
      </c>
      <c r="AF91">
        <v>2.5163114786057186</v>
      </c>
      <c r="AG91">
        <v>12.779457714047171</v>
      </c>
      <c r="AH91">
        <v>0</v>
      </c>
      <c r="AI91">
        <v>5.1666099643080772</v>
      </c>
      <c r="AJ91">
        <v>0</v>
      </c>
      <c r="AK91">
        <v>7.8822992282404503</v>
      </c>
      <c r="AL91">
        <v>0</v>
      </c>
      <c r="AM91">
        <v>4.9279920418492997</v>
      </c>
      <c r="AN91">
        <v>0.81402287977457732</v>
      </c>
      <c r="AO91">
        <v>0</v>
      </c>
      <c r="AP91">
        <v>0</v>
      </c>
      <c r="AQ91">
        <v>0</v>
      </c>
      <c r="AR91">
        <v>11.236828879983301</v>
      </c>
      <c r="AS91">
        <v>7.053367860571905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25.416661851789584</v>
      </c>
      <c r="BB91">
        <f t="shared" si="1"/>
        <v>582.63744943504355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9.4030191522034912</v>
      </c>
      <c r="L92">
        <v>341.81226288455781</v>
      </c>
      <c r="M92">
        <v>27.927427150768025</v>
      </c>
      <c r="N92">
        <v>35.974916948452282</v>
      </c>
      <c r="O92">
        <v>0</v>
      </c>
      <c r="P92">
        <v>20.495106713255179</v>
      </c>
      <c r="Q92">
        <v>0</v>
      </c>
      <c r="R92">
        <v>12.065269327519966</v>
      </c>
      <c r="S92">
        <v>8.0325951192599181</v>
      </c>
      <c r="T92">
        <v>0</v>
      </c>
      <c r="U92">
        <v>21.519363277866656</v>
      </c>
      <c r="V92">
        <v>3.6006731092526003</v>
      </c>
      <c r="W92">
        <v>13.519377711453723</v>
      </c>
      <c r="X92">
        <v>35.90041610883425</v>
      </c>
      <c r="Y92">
        <v>0</v>
      </c>
      <c r="Z92">
        <v>2.0214079281987059</v>
      </c>
      <c r="AA92">
        <v>4.333285208098518</v>
      </c>
      <c r="AB92">
        <v>0</v>
      </c>
      <c r="AC92">
        <v>0</v>
      </c>
      <c r="AD92">
        <v>0</v>
      </c>
      <c r="AE92">
        <v>5.1257020634523069</v>
      </c>
      <c r="AF92">
        <v>2.5163114786057186</v>
      </c>
      <c r="AG92">
        <v>12.779457714047171</v>
      </c>
      <c r="AH92">
        <v>0</v>
      </c>
      <c r="AI92">
        <v>5.1666099643080772</v>
      </c>
      <c r="AJ92">
        <v>0</v>
      </c>
      <c r="AK92">
        <v>7.8822992282404503</v>
      </c>
      <c r="AL92">
        <v>0</v>
      </c>
      <c r="AM92">
        <v>4.9279920418492997</v>
      </c>
      <c r="AN92">
        <v>0.81402287977457732</v>
      </c>
      <c r="AO92">
        <v>0</v>
      </c>
      <c r="AP92">
        <v>0</v>
      </c>
      <c r="AQ92">
        <v>0</v>
      </c>
      <c r="AR92">
        <v>11.236828879983301</v>
      </c>
      <c r="AS92">
        <v>7.053367860571905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24.833702392973137</v>
      </c>
      <c r="BB92">
        <f t="shared" si="1"/>
        <v>569.27401035758101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9.4030191522034912</v>
      </c>
      <c r="L93">
        <v>291.53704385477391</v>
      </c>
      <c r="M93">
        <v>27.927427150768025</v>
      </c>
      <c r="N93">
        <v>35.974916948452282</v>
      </c>
      <c r="O93">
        <v>0</v>
      </c>
      <c r="P93">
        <v>20.495106713255179</v>
      </c>
      <c r="Q93">
        <v>0</v>
      </c>
      <c r="R93">
        <v>12.065269327519966</v>
      </c>
      <c r="S93">
        <v>8.0325951192599181</v>
      </c>
      <c r="T93">
        <v>0</v>
      </c>
      <c r="U93">
        <v>21.519363277866656</v>
      </c>
      <c r="V93">
        <v>3.6006731092526003</v>
      </c>
      <c r="W93">
        <v>13.519377711453723</v>
      </c>
      <c r="X93">
        <v>40.480635186456254</v>
      </c>
      <c r="Y93">
        <v>0</v>
      </c>
      <c r="Z93">
        <v>2.0214079281987059</v>
      </c>
      <c r="AA93">
        <v>4.333285208098518</v>
      </c>
      <c r="AB93">
        <v>0</v>
      </c>
      <c r="AC93">
        <v>0</v>
      </c>
      <c r="AD93">
        <v>0</v>
      </c>
      <c r="AE93">
        <v>5.1257020634523069</v>
      </c>
      <c r="AF93">
        <v>2.5163114786057186</v>
      </c>
      <c r="AG93">
        <v>12.779457714047171</v>
      </c>
      <c r="AH93">
        <v>0</v>
      </c>
      <c r="AI93">
        <v>5.1666099643080772</v>
      </c>
      <c r="AJ93">
        <v>0</v>
      </c>
      <c r="AK93">
        <v>7.8822992282404503</v>
      </c>
      <c r="AL93">
        <v>0</v>
      </c>
      <c r="AM93">
        <v>4.9279920418492997</v>
      </c>
      <c r="AN93">
        <v>0.81402287977457732</v>
      </c>
      <c r="AO93">
        <v>0</v>
      </c>
      <c r="AP93">
        <v>0</v>
      </c>
      <c r="AQ93">
        <v>0</v>
      </c>
      <c r="AR93">
        <v>9.5342790690878729</v>
      </c>
      <c r="AS93">
        <v>7.053367860571905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22.852484812877357</v>
      </c>
      <c r="BB93">
        <f t="shared" si="1"/>
        <v>523.85767817461931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9.4031672585300914</v>
      </c>
      <c r="L94">
        <v>271.43969643613923</v>
      </c>
      <c r="M94">
        <v>27.927427150768025</v>
      </c>
      <c r="N94">
        <v>35.974916948452282</v>
      </c>
      <c r="O94">
        <v>0</v>
      </c>
      <c r="P94">
        <v>20.495106713255179</v>
      </c>
      <c r="Q94">
        <v>0</v>
      </c>
      <c r="R94">
        <v>12.065269327519966</v>
      </c>
      <c r="S94">
        <v>8.0325951192599181</v>
      </c>
      <c r="T94">
        <v>0</v>
      </c>
      <c r="U94">
        <v>21.519363277866656</v>
      </c>
      <c r="V94">
        <v>3.6006731092526003</v>
      </c>
      <c r="W94">
        <v>13.519377711453723</v>
      </c>
      <c r="X94">
        <v>40.480635186456254</v>
      </c>
      <c r="Y94">
        <v>0</v>
      </c>
      <c r="Z94">
        <v>2.0214079281987059</v>
      </c>
      <c r="AA94">
        <v>4.333285208098518</v>
      </c>
      <c r="AB94">
        <v>0</v>
      </c>
      <c r="AC94">
        <v>0</v>
      </c>
      <c r="AD94">
        <v>0</v>
      </c>
      <c r="AE94">
        <v>5.1257020634523069</v>
      </c>
      <c r="AF94">
        <v>2.5163114786057186</v>
      </c>
      <c r="AG94">
        <v>12.779457714047171</v>
      </c>
      <c r="AH94">
        <v>0</v>
      </c>
      <c r="AI94">
        <v>5.1666099643080772</v>
      </c>
      <c r="AJ94">
        <v>0</v>
      </c>
      <c r="AK94">
        <v>7.8822992282404503</v>
      </c>
      <c r="AL94">
        <v>0</v>
      </c>
      <c r="AM94">
        <v>4.9279920418492997</v>
      </c>
      <c r="AN94">
        <v>0.81402287977457732</v>
      </c>
      <c r="AO94">
        <v>0</v>
      </c>
      <c r="AP94">
        <v>0</v>
      </c>
      <c r="AQ94">
        <v>0</v>
      </c>
      <c r="AR94">
        <v>9.5342790690878729</v>
      </c>
      <c r="AS94">
        <v>7.053367860571905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22.012421881622849</v>
      </c>
      <c r="BB94">
        <f t="shared" si="1"/>
        <v>504.6005417935657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9.4031672585300914</v>
      </c>
      <c r="L95">
        <v>251.32449447916423</v>
      </c>
      <c r="M95">
        <v>27.927427150768025</v>
      </c>
      <c r="N95">
        <v>35.974916948452282</v>
      </c>
      <c r="O95">
        <v>0</v>
      </c>
      <c r="P95">
        <v>20.495106713255179</v>
      </c>
      <c r="Q95">
        <v>0</v>
      </c>
      <c r="R95">
        <v>12.065269327519966</v>
      </c>
      <c r="S95">
        <v>8.0325951192599181</v>
      </c>
      <c r="T95">
        <v>0</v>
      </c>
      <c r="U95">
        <v>21.519363277866656</v>
      </c>
      <c r="V95">
        <v>3.6006731092526003</v>
      </c>
      <c r="W95">
        <v>13.519377711453723</v>
      </c>
      <c r="X95">
        <v>39.333487127250422</v>
      </c>
      <c r="Y95">
        <v>0</v>
      </c>
      <c r="Z95">
        <v>2.0214079281987059</v>
      </c>
      <c r="AA95">
        <v>4.333285208098518</v>
      </c>
      <c r="AB95">
        <v>0</v>
      </c>
      <c r="AC95">
        <v>0</v>
      </c>
      <c r="AD95">
        <v>0</v>
      </c>
      <c r="AE95">
        <v>5.1257020634523069</v>
      </c>
      <c r="AF95">
        <v>2.5163114786057186</v>
      </c>
      <c r="AG95">
        <v>12.779457714047171</v>
      </c>
      <c r="AH95">
        <v>0</v>
      </c>
      <c r="AI95">
        <v>5.1666099643080772</v>
      </c>
      <c r="AJ95">
        <v>0</v>
      </c>
      <c r="AK95">
        <v>7.8822992282404503</v>
      </c>
      <c r="AL95">
        <v>0</v>
      </c>
      <c r="AM95">
        <v>4.9279920418492997</v>
      </c>
      <c r="AN95">
        <v>0.81402287977457732</v>
      </c>
      <c r="AO95">
        <v>0</v>
      </c>
      <c r="AP95">
        <v>0</v>
      </c>
      <c r="AQ95">
        <v>0</v>
      </c>
      <c r="AR95">
        <v>8.1722391563347934</v>
      </c>
      <c r="AS95">
        <v>7.053367860571905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21.066722382593426</v>
      </c>
      <c r="BB95">
        <f t="shared" si="1"/>
        <v>482.92185136366118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9.4030512083218536</v>
      </c>
      <c r="L96">
        <v>251.32449447916423</v>
      </c>
      <c r="M96">
        <v>27.927427150768025</v>
      </c>
      <c r="N96">
        <v>35.974916948452282</v>
      </c>
      <c r="O96">
        <v>0</v>
      </c>
      <c r="P96">
        <v>20.495106713255179</v>
      </c>
      <c r="Q96">
        <v>0</v>
      </c>
      <c r="R96">
        <v>12.065269327519966</v>
      </c>
      <c r="S96">
        <v>8.0325951192599181</v>
      </c>
      <c r="T96">
        <v>0</v>
      </c>
      <c r="U96">
        <v>21.519363277866656</v>
      </c>
      <c r="V96">
        <v>3.6006731092526003</v>
      </c>
      <c r="W96">
        <v>13.519377711453723</v>
      </c>
      <c r="X96">
        <v>39.333487127250422</v>
      </c>
      <c r="Y96">
        <v>0</v>
      </c>
      <c r="Z96">
        <v>2.0214079281987059</v>
      </c>
      <c r="AA96">
        <v>4.333285208098518</v>
      </c>
      <c r="AB96">
        <v>0</v>
      </c>
      <c r="AC96">
        <v>0</v>
      </c>
      <c r="AD96">
        <v>0</v>
      </c>
      <c r="AE96">
        <v>5.1257020634523069</v>
      </c>
      <c r="AF96">
        <v>2.5163114786057186</v>
      </c>
      <c r="AG96">
        <v>12.779457714047171</v>
      </c>
      <c r="AH96">
        <v>0</v>
      </c>
      <c r="AI96">
        <v>5.1666099643080772</v>
      </c>
      <c r="AJ96">
        <v>0</v>
      </c>
      <c r="AK96">
        <v>7.8822992282404503</v>
      </c>
      <c r="AL96">
        <v>0</v>
      </c>
      <c r="AM96">
        <v>4.9279920418492997</v>
      </c>
      <c r="AN96">
        <v>0.81402287977457732</v>
      </c>
      <c r="AO96">
        <v>0</v>
      </c>
      <c r="AP96">
        <v>0</v>
      </c>
      <c r="AQ96">
        <v>0</v>
      </c>
      <c r="AR96">
        <v>8.1722391563347934</v>
      </c>
      <c r="AS96">
        <v>7.053367860571905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21.066717531694721</v>
      </c>
      <c r="BB96">
        <f t="shared" si="1"/>
        <v>482.9217401643516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9.4030836623090792</v>
      </c>
      <c r="L97">
        <v>251.32449447916423</v>
      </c>
      <c r="M97">
        <v>27.927427150768025</v>
      </c>
      <c r="N97">
        <v>35.974916948452282</v>
      </c>
      <c r="O97">
        <v>0</v>
      </c>
      <c r="P97">
        <v>20.495106713255179</v>
      </c>
      <c r="Q97">
        <v>0</v>
      </c>
      <c r="R97">
        <v>12.065269327519966</v>
      </c>
      <c r="S97">
        <v>8.0325951192599181</v>
      </c>
      <c r="T97">
        <v>0</v>
      </c>
      <c r="U97">
        <v>21.519363277866656</v>
      </c>
      <c r="V97">
        <v>3.6006731092526003</v>
      </c>
      <c r="W97">
        <v>13.519377711453723</v>
      </c>
      <c r="X97">
        <v>39.333487127250422</v>
      </c>
      <c r="Y97">
        <v>0</v>
      </c>
      <c r="Z97">
        <v>2.0214079281987059</v>
      </c>
      <c r="AA97">
        <v>4.333285208098518</v>
      </c>
      <c r="AB97">
        <v>0</v>
      </c>
      <c r="AC97">
        <v>0</v>
      </c>
      <c r="AD97">
        <v>0</v>
      </c>
      <c r="AE97">
        <v>5.1257020634523069</v>
      </c>
      <c r="AF97">
        <v>2.5163114786057186</v>
      </c>
      <c r="AG97">
        <v>12.779457714047171</v>
      </c>
      <c r="AH97">
        <v>0</v>
      </c>
      <c r="AI97">
        <v>1.1922947756209559</v>
      </c>
      <c r="AJ97">
        <v>0</v>
      </c>
      <c r="AK97">
        <v>7.8822992282404503</v>
      </c>
      <c r="AL97">
        <v>0</v>
      </c>
      <c r="AM97">
        <v>4.9279920418492997</v>
      </c>
      <c r="AN97">
        <v>0.81402287977457732</v>
      </c>
      <c r="AO97">
        <v>0</v>
      </c>
      <c r="AP97">
        <v>0</v>
      </c>
      <c r="AQ97">
        <v>0</v>
      </c>
      <c r="AR97">
        <v>8.1722391563347934</v>
      </c>
      <c r="AS97">
        <v>7.053367860571905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20.900592513384268</v>
      </c>
      <c r="BB97">
        <f t="shared" si="1"/>
        <v>479.11358244796219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9.4030836623090792</v>
      </c>
      <c r="L98">
        <v>271.43969643613923</v>
      </c>
      <c r="M98">
        <v>27.927427150768025</v>
      </c>
      <c r="N98">
        <v>35.974916948452282</v>
      </c>
      <c r="O98">
        <v>0</v>
      </c>
      <c r="P98">
        <v>20.495106713255179</v>
      </c>
      <c r="Q98">
        <v>0</v>
      </c>
      <c r="R98">
        <v>12.065269327519966</v>
      </c>
      <c r="S98">
        <v>8.0325951192599181</v>
      </c>
      <c r="T98">
        <v>0</v>
      </c>
      <c r="U98">
        <v>21.519363277866656</v>
      </c>
      <c r="V98">
        <v>3.6006731092526003</v>
      </c>
      <c r="W98">
        <v>13.519377711453723</v>
      </c>
      <c r="X98">
        <v>39.333487127250422</v>
      </c>
      <c r="Y98">
        <v>0</v>
      </c>
      <c r="Z98">
        <v>2.0214079281987059</v>
      </c>
      <c r="AA98">
        <v>0</v>
      </c>
      <c r="AB98">
        <v>0</v>
      </c>
      <c r="AC98">
        <v>0</v>
      </c>
      <c r="AD98">
        <v>0</v>
      </c>
      <c r="AE98">
        <v>5.1257020634523069</v>
      </c>
      <c r="AF98">
        <v>2.5163114786057186</v>
      </c>
      <c r="AG98">
        <v>12.779457714047171</v>
      </c>
      <c r="AH98">
        <v>0</v>
      </c>
      <c r="AI98">
        <v>0</v>
      </c>
      <c r="AJ98">
        <v>0</v>
      </c>
      <c r="AK98">
        <v>7.8822992282404503</v>
      </c>
      <c r="AL98">
        <v>0</v>
      </c>
      <c r="AM98">
        <v>4.9279920418492997</v>
      </c>
      <c r="AN98">
        <v>0.81402287977457732</v>
      </c>
      <c r="AO98">
        <v>0</v>
      </c>
      <c r="AP98">
        <v>0</v>
      </c>
      <c r="AQ98">
        <v>0</v>
      </c>
      <c r="AR98">
        <v>8.1722391563347934</v>
      </c>
      <c r="AS98">
        <v>7.053367860571905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21.510438711866328</v>
      </c>
      <c r="BB98">
        <f t="shared" si="1"/>
        <v>493.09335822273567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0.18931539208157247</v>
      </c>
      <c r="L99">
        <f t="shared" si="2"/>
        <v>6.4952176796058403</v>
      </c>
      <c r="M99">
        <f t="shared" si="2"/>
        <v>0.67025825161843122</v>
      </c>
      <c r="N99">
        <f t="shared" si="2"/>
        <v>0.8633980067628535</v>
      </c>
      <c r="O99">
        <f t="shared" si="2"/>
        <v>0</v>
      </c>
      <c r="P99">
        <f t="shared" si="2"/>
        <v>0.58547645826919825</v>
      </c>
      <c r="Q99">
        <f t="shared" si="2"/>
        <v>0</v>
      </c>
      <c r="R99">
        <f t="shared" si="2"/>
        <v>0.26166560001965944</v>
      </c>
      <c r="S99">
        <f t="shared" si="2"/>
        <v>0.15664656082428316</v>
      </c>
      <c r="T99">
        <f t="shared" si="2"/>
        <v>0</v>
      </c>
      <c r="U99">
        <f t="shared" si="2"/>
        <v>0.51646471866879973</v>
      </c>
      <c r="V99">
        <f t="shared" si="2"/>
        <v>7.8880733008426518E-2</v>
      </c>
      <c r="W99">
        <f t="shared" si="2"/>
        <v>0.22412142554097791</v>
      </c>
      <c r="X99">
        <f t="shared" si="2"/>
        <v>0.90145530939405683</v>
      </c>
      <c r="Y99">
        <f t="shared" si="2"/>
        <v>0</v>
      </c>
      <c r="Z99">
        <f t="shared" si="2"/>
        <v>7.6933940603214249E-2</v>
      </c>
      <c r="AA99">
        <f t="shared" si="2"/>
        <v>0.10233268581945312</v>
      </c>
      <c r="AB99">
        <f t="shared" si="2"/>
        <v>7.4488781104414509E-2</v>
      </c>
      <c r="AC99">
        <f t="shared" si="2"/>
        <v>4.6103716915570837E-2</v>
      </c>
      <c r="AD99">
        <f t="shared" si="2"/>
        <v>3.3386036709455232E-2</v>
      </c>
      <c r="AE99">
        <f t="shared" si="2"/>
        <v>0.1089668205319871</v>
      </c>
      <c r="AF99">
        <f t="shared" si="2"/>
        <v>7.7790847421206399E-2</v>
      </c>
      <c r="AG99">
        <f t="shared" si="2"/>
        <v>0.3067069851371324</v>
      </c>
      <c r="AH99">
        <f t="shared" si="2"/>
        <v>0.20074627057347116</v>
      </c>
      <c r="AI99">
        <f t="shared" si="2"/>
        <v>1.6692124668545191E-2</v>
      </c>
      <c r="AJ99">
        <f t="shared" si="2"/>
        <v>0</v>
      </c>
      <c r="AK99">
        <f t="shared" si="2"/>
        <v>0.18917518147777065</v>
      </c>
      <c r="AL99">
        <f t="shared" si="2"/>
        <v>0</v>
      </c>
      <c r="AM99">
        <f t="shared" si="2"/>
        <v>0.118271809004383</v>
      </c>
      <c r="AN99">
        <f t="shared" si="2"/>
        <v>1.9536549114589873E-2</v>
      </c>
      <c r="AO99">
        <f t="shared" si="2"/>
        <v>0</v>
      </c>
      <c r="AP99">
        <f t="shared" si="2"/>
        <v>8.4156860129409317E-3</v>
      </c>
      <c r="AQ99">
        <f t="shared" si="2"/>
        <v>0.13282647224243363</v>
      </c>
      <c r="AR99">
        <f t="shared" si="2"/>
        <v>0.30931073735869352</v>
      </c>
      <c r="AS99">
        <f t="shared" si="2"/>
        <v>0.22073722139448956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0.54278645967874417</v>
      </c>
      <c r="BB99">
        <f t="shared" si="1"/>
        <v>12.442535542205109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1.4297826899638171</v>
      </c>
      <c r="M3">
        <v>2.3690306290076011</v>
      </c>
      <c r="N3">
        <v>2.5152175760304614</v>
      </c>
      <c r="O3">
        <v>2.7964316799535736</v>
      </c>
      <c r="P3">
        <v>3.5484509225886431</v>
      </c>
      <c r="Q3">
        <v>0</v>
      </c>
      <c r="R3">
        <v>1.1272050928824882</v>
      </c>
      <c r="S3">
        <v>0.58418873594617593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0.17506960686704234</v>
      </c>
      <c r="AG3">
        <v>1.16916620507201</v>
      </c>
      <c r="AH3">
        <v>0</v>
      </c>
      <c r="AI3">
        <v>0</v>
      </c>
      <c r="AJ3">
        <v>0</v>
      </c>
      <c r="AK3">
        <v>0.60754458515967436</v>
      </c>
      <c r="AL3">
        <v>0</v>
      </c>
      <c r="AM3">
        <v>0.37300906752243784</v>
      </c>
      <c r="AN3">
        <v>1.2984008140262992E-2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67.0009069087873</v>
      </c>
      <c r="BA3">
        <v>3.4990356861911165</v>
      </c>
      <c r="BB3">
        <f>SUM(B3:AZ3)-BA3</f>
        <v>80.209952021730359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1.4819397957440521</v>
      </c>
      <c r="M4">
        <v>2.3690306290076011</v>
      </c>
      <c r="N4">
        <v>2.5152175760304614</v>
      </c>
      <c r="O4">
        <v>2.7964316799535736</v>
      </c>
      <c r="P4">
        <v>3.5484509225886431</v>
      </c>
      <c r="Q4">
        <v>0</v>
      </c>
      <c r="R4">
        <v>1.1272050928824882</v>
      </c>
      <c r="S4">
        <v>0.58418873594617593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0.17506960686704234</v>
      </c>
      <c r="AG4">
        <v>1.16916620507201</v>
      </c>
      <c r="AH4">
        <v>0</v>
      </c>
      <c r="AI4">
        <v>0</v>
      </c>
      <c r="AJ4">
        <v>0</v>
      </c>
      <c r="AK4">
        <v>0.60754458515967436</v>
      </c>
      <c r="AL4">
        <v>0</v>
      </c>
      <c r="AM4">
        <v>0.37300906752243784</v>
      </c>
      <c r="AN4">
        <v>1.2984008140262992E-2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67.0009069087873</v>
      </c>
      <c r="BA4">
        <v>3.5012158532127304</v>
      </c>
      <c r="BB4">
        <f t="shared" ref="BB4:BB67" si="0">SUM(B4:AZ4)-BA4</f>
        <v>80.259928960488992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1.4297788835498022</v>
      </c>
      <c r="M5">
        <v>2.3690306290076011</v>
      </c>
      <c r="N5">
        <v>2.5152175760304614</v>
      </c>
      <c r="O5">
        <v>2.7964316799535736</v>
      </c>
      <c r="P5">
        <v>3.5484509225886431</v>
      </c>
      <c r="Q5">
        <v>0</v>
      </c>
      <c r="R5">
        <v>1.1272050928824882</v>
      </c>
      <c r="S5">
        <v>0.58418873594617593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0.17506960686704234</v>
      </c>
      <c r="AG5">
        <v>1.16916620507201</v>
      </c>
      <c r="AH5">
        <v>0</v>
      </c>
      <c r="AI5">
        <v>0</v>
      </c>
      <c r="AJ5">
        <v>0</v>
      </c>
      <c r="AK5">
        <v>0.60754458515967436</v>
      </c>
      <c r="AL5">
        <v>0</v>
      </c>
      <c r="AM5">
        <v>0.37300906752243784</v>
      </c>
      <c r="AN5">
        <v>1.2984008140262992E-2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67.0009069087873</v>
      </c>
      <c r="BA5">
        <v>3.4990355270830107</v>
      </c>
      <c r="BB5">
        <f t="shared" si="0"/>
        <v>80.209948374424457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1.4297788835498022</v>
      </c>
      <c r="M6">
        <v>2.3690306290076011</v>
      </c>
      <c r="N6">
        <v>2.5152175760304614</v>
      </c>
      <c r="O6">
        <v>2.7964316799535736</v>
      </c>
      <c r="P6">
        <v>3.5484509225886431</v>
      </c>
      <c r="Q6">
        <v>0</v>
      </c>
      <c r="R6">
        <v>1.1272050928824882</v>
      </c>
      <c r="S6">
        <v>0.58418873594617593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0.17506960686704234</v>
      </c>
      <c r="AG6">
        <v>1.16916620507201</v>
      </c>
      <c r="AH6">
        <v>0</v>
      </c>
      <c r="AI6">
        <v>0</v>
      </c>
      <c r="AJ6">
        <v>0</v>
      </c>
      <c r="AK6">
        <v>0.60754458515967436</v>
      </c>
      <c r="AL6">
        <v>0</v>
      </c>
      <c r="AM6">
        <v>0.37300906752243784</v>
      </c>
      <c r="AN6">
        <v>1.2984008140262992E-2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67.0009069087873</v>
      </c>
      <c r="BA6">
        <v>3.4990355270830107</v>
      </c>
      <c r="BB6">
        <f t="shared" si="0"/>
        <v>80.209948374424457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1.4297227626388802</v>
      </c>
      <c r="M7">
        <v>2.3690306290076011</v>
      </c>
      <c r="N7">
        <v>2.5152175760304614</v>
      </c>
      <c r="O7">
        <v>2.7964316799535736</v>
      </c>
      <c r="P7">
        <v>3.5484509225886431</v>
      </c>
      <c r="Q7">
        <v>0</v>
      </c>
      <c r="R7">
        <v>1.1272050928824882</v>
      </c>
      <c r="S7">
        <v>0.58440578267999188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0.17506960686704234</v>
      </c>
      <c r="AG7">
        <v>1.16916620507201</v>
      </c>
      <c r="AH7">
        <v>0</v>
      </c>
      <c r="AI7">
        <v>0</v>
      </c>
      <c r="AJ7">
        <v>0</v>
      </c>
      <c r="AK7">
        <v>0.60754458515967436</v>
      </c>
      <c r="AL7">
        <v>0</v>
      </c>
      <c r="AM7">
        <v>0.37300906752243784</v>
      </c>
      <c r="AN7">
        <v>1.2984008140262992E-2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67.0009069087873</v>
      </c>
      <c r="BA7">
        <v>3.4990422537824077</v>
      </c>
      <c r="BB7">
        <f t="shared" si="0"/>
        <v>80.210102573547957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1.4297227626388802</v>
      </c>
      <c r="M8">
        <v>2.3690306290076011</v>
      </c>
      <c r="N8">
        <v>2.5152175760304614</v>
      </c>
      <c r="O8">
        <v>2.7964316799535736</v>
      </c>
      <c r="P8">
        <v>3.5484509225886431</v>
      </c>
      <c r="Q8">
        <v>0</v>
      </c>
      <c r="R8">
        <v>1.1272050928824882</v>
      </c>
      <c r="S8">
        <v>0.58415406224404542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0.17506960686704234</v>
      </c>
      <c r="AG8">
        <v>1.16916620507201</v>
      </c>
      <c r="AH8">
        <v>0</v>
      </c>
      <c r="AI8">
        <v>0</v>
      </c>
      <c r="AJ8">
        <v>0</v>
      </c>
      <c r="AK8">
        <v>0.60754458515967436</v>
      </c>
      <c r="AL8">
        <v>0</v>
      </c>
      <c r="AM8">
        <v>0.37300906752243784</v>
      </c>
      <c r="AN8">
        <v>1.2984008140262992E-2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67.0009069087873</v>
      </c>
      <c r="BA8">
        <v>3.4990317318681852</v>
      </c>
      <c r="BB8">
        <f t="shared" si="0"/>
        <v>80.209861375026236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1.4297227626388802</v>
      </c>
      <c r="M9">
        <v>2.3690306290076011</v>
      </c>
      <c r="N9">
        <v>2.5152175760304614</v>
      </c>
      <c r="O9">
        <v>2.7964316799535736</v>
      </c>
      <c r="P9">
        <v>3.5484509225886431</v>
      </c>
      <c r="Q9">
        <v>0</v>
      </c>
      <c r="R9">
        <v>1.1272050928824882</v>
      </c>
      <c r="S9">
        <v>0.60476402314903144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0.17506960686704234</v>
      </c>
      <c r="AG9">
        <v>1.16916620507201</v>
      </c>
      <c r="AH9">
        <v>0</v>
      </c>
      <c r="AI9">
        <v>0</v>
      </c>
      <c r="AJ9">
        <v>0</v>
      </c>
      <c r="AK9">
        <v>0.60754458515967436</v>
      </c>
      <c r="AL9">
        <v>0</v>
      </c>
      <c r="AM9">
        <v>0.37300906752243784</v>
      </c>
      <c r="AN9">
        <v>1.2984008140262992E-2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67.022040283865579</v>
      </c>
      <c r="BA9">
        <v>3.5007766033122878</v>
      </c>
      <c r="BB9">
        <f t="shared" si="0"/>
        <v>80.249859839565389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1.4297227626388802</v>
      </c>
      <c r="M10">
        <v>2.3690306290076011</v>
      </c>
      <c r="N10">
        <v>2.5152175760304614</v>
      </c>
      <c r="O10">
        <v>2.7964316799535736</v>
      </c>
      <c r="P10">
        <v>3.5484509225886431</v>
      </c>
      <c r="Q10">
        <v>0</v>
      </c>
      <c r="R10">
        <v>1.1272407087511518</v>
      </c>
      <c r="S10">
        <v>0.60476402314903144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0.17506960686704234</v>
      </c>
      <c r="AG10">
        <v>1.16916620507201</v>
      </c>
      <c r="AH10">
        <v>0</v>
      </c>
      <c r="AI10">
        <v>0</v>
      </c>
      <c r="AJ10">
        <v>0</v>
      </c>
      <c r="AK10">
        <v>0.60754458515967436</v>
      </c>
      <c r="AL10">
        <v>0</v>
      </c>
      <c r="AM10">
        <v>0.37300906752243784</v>
      </c>
      <c r="AN10">
        <v>1.2984008140262992E-2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67.022601753287404</v>
      </c>
      <c r="BA10">
        <v>3.5008015614774313</v>
      </c>
      <c r="BB10">
        <f t="shared" si="0"/>
        <v>80.250431966690741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1.4505785275091718</v>
      </c>
      <c r="M11">
        <v>2.3690306290076011</v>
      </c>
      <c r="N11">
        <v>2.5152175760304614</v>
      </c>
      <c r="O11">
        <v>2.7964316799535736</v>
      </c>
      <c r="P11">
        <v>3.5484509225886431</v>
      </c>
      <c r="Q11">
        <v>0</v>
      </c>
      <c r="R11">
        <v>1.1272407087511518</v>
      </c>
      <c r="S11">
        <v>0.60470592654646316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0.17506960686704234</v>
      </c>
      <c r="AG11">
        <v>1.16916620507201</v>
      </c>
      <c r="AH11">
        <v>0</v>
      </c>
      <c r="AI11">
        <v>0</v>
      </c>
      <c r="AJ11">
        <v>0</v>
      </c>
      <c r="AK11">
        <v>0.60754458515967436</v>
      </c>
      <c r="AL11">
        <v>0</v>
      </c>
      <c r="AM11">
        <v>0.37300906752243784</v>
      </c>
      <c r="AN11">
        <v>1.2984008140262992E-2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67.022601753287404</v>
      </c>
      <c r="BA11">
        <v>3.5016709040110223</v>
      </c>
      <c r="BB11">
        <f t="shared" si="0"/>
        <v>80.270360292424883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1.4505785275091718</v>
      </c>
      <c r="M12">
        <v>2.3690306290076011</v>
      </c>
      <c r="N12">
        <v>2.5152175760304614</v>
      </c>
      <c r="O12">
        <v>2.7964316799535736</v>
      </c>
      <c r="P12">
        <v>3.5484509225886431</v>
      </c>
      <c r="Q12">
        <v>0</v>
      </c>
      <c r="R12">
        <v>1.1272407087511518</v>
      </c>
      <c r="S12">
        <v>0.60470592654646316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0.17506960686704234</v>
      </c>
      <c r="AG12">
        <v>1.16916620507201</v>
      </c>
      <c r="AH12">
        <v>0</v>
      </c>
      <c r="AI12">
        <v>0</v>
      </c>
      <c r="AJ12">
        <v>0</v>
      </c>
      <c r="AK12">
        <v>0.60754458515967436</v>
      </c>
      <c r="AL12">
        <v>0</v>
      </c>
      <c r="AM12">
        <v>0.37300906752243784</v>
      </c>
      <c r="AN12">
        <v>1.2984008140262992E-2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67.095655395533285</v>
      </c>
      <c r="BA12">
        <v>3.5047245462568961</v>
      </c>
      <c r="BB12">
        <f t="shared" si="0"/>
        <v>80.340360292424876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1.4505785275091718</v>
      </c>
      <c r="M13">
        <v>2.3690306290076011</v>
      </c>
      <c r="N13">
        <v>2.5152175760304614</v>
      </c>
      <c r="O13">
        <v>2.7964316799535736</v>
      </c>
      <c r="P13">
        <v>3.5484509225886431</v>
      </c>
      <c r="Q13">
        <v>0</v>
      </c>
      <c r="R13">
        <v>1.1272050928824882</v>
      </c>
      <c r="S13">
        <v>0.58415406224404542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0.17506960686704234</v>
      </c>
      <c r="AG13">
        <v>1.16916620507201</v>
      </c>
      <c r="AH13">
        <v>0</v>
      </c>
      <c r="AI13">
        <v>0</v>
      </c>
      <c r="AJ13">
        <v>0</v>
      </c>
      <c r="AK13">
        <v>0.60754458515967436</v>
      </c>
      <c r="AL13">
        <v>0</v>
      </c>
      <c r="AM13">
        <v>0.37300906752243784</v>
      </c>
      <c r="AN13">
        <v>1.2984008140262992E-2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67.106091630139829</v>
      </c>
      <c r="BA13">
        <v>3.5043002241922983</v>
      </c>
      <c r="BB13">
        <f t="shared" si="0"/>
        <v>80.33063336892495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1.4505785275091718</v>
      </c>
      <c r="M14">
        <v>2.3690306290076011</v>
      </c>
      <c r="N14">
        <v>2.5152175760304614</v>
      </c>
      <c r="O14">
        <v>2.7964316799535736</v>
      </c>
      <c r="P14">
        <v>3.5484509225886431</v>
      </c>
      <c r="Q14">
        <v>0</v>
      </c>
      <c r="R14">
        <v>1.1272050928824882</v>
      </c>
      <c r="S14">
        <v>0.58415406224404542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0.17506960686704234</v>
      </c>
      <c r="AG14">
        <v>1.16916620507201</v>
      </c>
      <c r="AH14">
        <v>0</v>
      </c>
      <c r="AI14">
        <v>0</v>
      </c>
      <c r="AJ14">
        <v>0</v>
      </c>
      <c r="AK14">
        <v>0.60754458515967436</v>
      </c>
      <c r="AL14">
        <v>0</v>
      </c>
      <c r="AM14">
        <v>0.37300906752243784</v>
      </c>
      <c r="AN14">
        <v>1.2984008140262992E-2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67.106091630139829</v>
      </c>
      <c r="BA14">
        <v>3.5043002241922983</v>
      </c>
      <c r="BB14">
        <f t="shared" si="0"/>
        <v>80.33063336892495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1.4297734423369903</v>
      </c>
      <c r="M15">
        <v>2.3690306290076011</v>
      </c>
      <c r="N15">
        <v>2.5152175760304614</v>
      </c>
      <c r="O15">
        <v>2.7964316799535736</v>
      </c>
      <c r="P15">
        <v>3.5484509225886431</v>
      </c>
      <c r="Q15">
        <v>0</v>
      </c>
      <c r="R15">
        <v>1.1272050928824882</v>
      </c>
      <c r="S15">
        <v>0.58415406224404542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0.17506960686704234</v>
      </c>
      <c r="AG15">
        <v>1.16916620507201</v>
      </c>
      <c r="AH15">
        <v>0</v>
      </c>
      <c r="AI15">
        <v>0</v>
      </c>
      <c r="AJ15">
        <v>0</v>
      </c>
      <c r="AK15">
        <v>0.60754458515967436</v>
      </c>
      <c r="AL15">
        <v>0</v>
      </c>
      <c r="AM15">
        <v>0.37300906752243784</v>
      </c>
      <c r="AN15">
        <v>1.2984008140262992E-2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67.106091630139829</v>
      </c>
      <c r="BA15">
        <v>3.503430571632101</v>
      </c>
      <c r="BB15">
        <f t="shared" si="0"/>
        <v>80.310697936312962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1.4297734423369903</v>
      </c>
      <c r="M16">
        <v>2.3690306290076011</v>
      </c>
      <c r="N16">
        <v>2.5152175760304614</v>
      </c>
      <c r="O16">
        <v>2.7964316799535736</v>
      </c>
      <c r="P16">
        <v>3.5484509225886431</v>
      </c>
      <c r="Q16">
        <v>0</v>
      </c>
      <c r="R16">
        <v>1.1272050928824882</v>
      </c>
      <c r="S16">
        <v>0.58415406224404542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0.17506960686704234</v>
      </c>
      <c r="AG16">
        <v>1.16916620507201</v>
      </c>
      <c r="AH16">
        <v>0</v>
      </c>
      <c r="AI16">
        <v>0</v>
      </c>
      <c r="AJ16">
        <v>0</v>
      </c>
      <c r="AK16">
        <v>0.60754458515967436</v>
      </c>
      <c r="AL16">
        <v>0</v>
      </c>
      <c r="AM16">
        <v>0.37300906752243784</v>
      </c>
      <c r="AN16">
        <v>1.2984008140262992E-2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67.106091630139829</v>
      </c>
      <c r="BA16">
        <v>3.503430571632101</v>
      </c>
      <c r="BB16">
        <f t="shared" si="0"/>
        <v>80.310697936312962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1.4297941225803912</v>
      </c>
      <c r="M17">
        <v>2.3690306290076011</v>
      </c>
      <c r="N17">
        <v>2.5152175760304614</v>
      </c>
      <c r="O17">
        <v>2.7964316799535736</v>
      </c>
      <c r="P17">
        <v>3.5484509225886431</v>
      </c>
      <c r="Q17">
        <v>0</v>
      </c>
      <c r="R17">
        <v>1.1272050928824882</v>
      </c>
      <c r="S17">
        <v>0.58415406224404542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0.17506960686704234</v>
      </c>
      <c r="AG17">
        <v>1.16916620507201</v>
      </c>
      <c r="AH17">
        <v>0</v>
      </c>
      <c r="AI17">
        <v>0</v>
      </c>
      <c r="AJ17">
        <v>0</v>
      </c>
      <c r="AK17">
        <v>0.60754458515967436</v>
      </c>
      <c r="AL17">
        <v>0</v>
      </c>
      <c r="AM17">
        <v>0.37300906752243784</v>
      </c>
      <c r="AN17">
        <v>1.2984008140262992E-2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67.106091630139829</v>
      </c>
      <c r="BA17">
        <v>3.5034314360662751</v>
      </c>
      <c r="BB17">
        <f t="shared" si="0"/>
        <v>80.310717752122173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1.4297941225803912</v>
      </c>
      <c r="M18">
        <v>2.3690306290076011</v>
      </c>
      <c r="N18">
        <v>2.5152175760304614</v>
      </c>
      <c r="O18">
        <v>2.7964316799535736</v>
      </c>
      <c r="P18">
        <v>3.5484509225886431</v>
      </c>
      <c r="Q18">
        <v>0</v>
      </c>
      <c r="R18">
        <v>1.1272050928824882</v>
      </c>
      <c r="S18">
        <v>0.58415406224404542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0.17506960686704234</v>
      </c>
      <c r="AG18">
        <v>1.16916620507201</v>
      </c>
      <c r="AH18">
        <v>0</v>
      </c>
      <c r="AI18">
        <v>0</v>
      </c>
      <c r="AJ18">
        <v>0</v>
      </c>
      <c r="AK18">
        <v>0.60754458515967436</v>
      </c>
      <c r="AL18">
        <v>0</v>
      </c>
      <c r="AM18">
        <v>0.37300906752243784</v>
      </c>
      <c r="AN18">
        <v>1.2984008140262992E-2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67.033037987893962</v>
      </c>
      <c r="BA18">
        <v>3.5003777938204013</v>
      </c>
      <c r="BB18">
        <f t="shared" si="0"/>
        <v>80.24071775212218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1.4297941225803912</v>
      </c>
      <c r="M19">
        <v>2.3690306290076011</v>
      </c>
      <c r="N19">
        <v>2.5152175760304614</v>
      </c>
      <c r="O19">
        <v>2.7964316799535736</v>
      </c>
      <c r="P19">
        <v>3.5484509225886431</v>
      </c>
      <c r="Q19">
        <v>0</v>
      </c>
      <c r="R19">
        <v>1.1272050928824882</v>
      </c>
      <c r="S19">
        <v>0.58459130450651442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0.17506960686704234</v>
      </c>
      <c r="AG19">
        <v>1.16916620507201</v>
      </c>
      <c r="AH19">
        <v>0</v>
      </c>
      <c r="AI19">
        <v>0</v>
      </c>
      <c r="AJ19">
        <v>0</v>
      </c>
      <c r="AK19">
        <v>0.60754458515967436</v>
      </c>
      <c r="AL19">
        <v>0</v>
      </c>
      <c r="AM19">
        <v>0.37300906752243784</v>
      </c>
      <c r="AN19">
        <v>1.2984008140262992E-2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67.095655395533285</v>
      </c>
      <c r="BA19">
        <v>3.5030134781862929</v>
      </c>
      <c r="BB19">
        <f t="shared" si="0"/>
        <v>80.301136717658096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1.4297941225803912</v>
      </c>
      <c r="M20">
        <v>2.3690306290076011</v>
      </c>
      <c r="N20">
        <v>2.5152175760304614</v>
      </c>
      <c r="O20">
        <v>2.7964316799535736</v>
      </c>
      <c r="P20">
        <v>3.5484509225886431</v>
      </c>
      <c r="Q20">
        <v>0</v>
      </c>
      <c r="R20">
        <v>1.1272050928824882</v>
      </c>
      <c r="S20">
        <v>0.58418873594617593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0.17506960686704234</v>
      </c>
      <c r="AG20">
        <v>1.16916620507201</v>
      </c>
      <c r="AH20">
        <v>0</v>
      </c>
      <c r="AI20">
        <v>0</v>
      </c>
      <c r="AJ20">
        <v>0</v>
      </c>
      <c r="AK20">
        <v>0.60754458515967436</v>
      </c>
      <c r="AL20">
        <v>0</v>
      </c>
      <c r="AM20">
        <v>0.37300906752243784</v>
      </c>
      <c r="AN20">
        <v>1.2984008140262992E-2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67.106091630139829</v>
      </c>
      <c r="BA20">
        <v>3.5034328854270242</v>
      </c>
      <c r="BB20">
        <f t="shared" si="0"/>
        <v>80.310750976463567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1.4297688543573384</v>
      </c>
      <c r="M21">
        <v>2.3690306290076011</v>
      </c>
      <c r="N21">
        <v>2.5152175760304614</v>
      </c>
      <c r="O21">
        <v>2.7964316799535736</v>
      </c>
      <c r="P21">
        <v>3.5484509225886431</v>
      </c>
      <c r="Q21">
        <v>0</v>
      </c>
      <c r="R21">
        <v>1.1272050928824882</v>
      </c>
      <c r="S21">
        <v>0.58418873594617593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0.17506960686704234</v>
      </c>
      <c r="AG21">
        <v>1.16916620507201</v>
      </c>
      <c r="AH21">
        <v>0</v>
      </c>
      <c r="AI21">
        <v>0</v>
      </c>
      <c r="AJ21">
        <v>0</v>
      </c>
      <c r="AK21">
        <v>0.60754458515967436</v>
      </c>
      <c r="AL21">
        <v>0</v>
      </c>
      <c r="AM21">
        <v>0.37300906752243784</v>
      </c>
      <c r="AN21">
        <v>1.2984008140262992E-2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67.106091630139829</v>
      </c>
      <c r="BA21">
        <v>3.5034318292153004</v>
      </c>
      <c r="BB21">
        <f t="shared" si="0"/>
        <v>80.310726764452241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1.4297780499015855</v>
      </c>
      <c r="M22">
        <v>2.3690306290076011</v>
      </c>
      <c r="N22">
        <v>2.5152175760304614</v>
      </c>
      <c r="O22">
        <v>2.7964316799535736</v>
      </c>
      <c r="P22">
        <v>3.5484509225886431</v>
      </c>
      <c r="Q22">
        <v>0</v>
      </c>
      <c r="R22">
        <v>1.1272050928824882</v>
      </c>
      <c r="S22">
        <v>0.58418873594617593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9.4172714464621166E-2</v>
      </c>
      <c r="AC22">
        <v>0</v>
      </c>
      <c r="AD22">
        <v>0</v>
      </c>
      <c r="AE22">
        <v>0</v>
      </c>
      <c r="AF22">
        <v>0.17506960686704234</v>
      </c>
      <c r="AG22">
        <v>1.16916620507201</v>
      </c>
      <c r="AH22">
        <v>0</v>
      </c>
      <c r="AI22">
        <v>0</v>
      </c>
      <c r="AJ22">
        <v>0</v>
      </c>
      <c r="AK22">
        <v>0.60754458515967436</v>
      </c>
      <c r="AL22">
        <v>0</v>
      </c>
      <c r="AM22">
        <v>0.37300906752243784</v>
      </c>
      <c r="AN22">
        <v>1.2984008140262992E-2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67.106091630139829</v>
      </c>
      <c r="BA22">
        <v>3.5073686330536713</v>
      </c>
      <c r="BB22">
        <f t="shared" si="0"/>
        <v>80.40097187062274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1.3566921976950506</v>
      </c>
      <c r="M23">
        <v>2.3690306290076011</v>
      </c>
      <c r="N23">
        <v>2.5152175760304614</v>
      </c>
      <c r="O23">
        <v>2.7964316799535736</v>
      </c>
      <c r="P23">
        <v>3.5484509225886431</v>
      </c>
      <c r="Q23">
        <v>0</v>
      </c>
      <c r="R23">
        <v>1.1272050928824882</v>
      </c>
      <c r="S23">
        <v>0.58418873594617593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0.3691569223544145</v>
      </c>
      <c r="AC23">
        <v>0.23179487372156124</v>
      </c>
      <c r="AD23">
        <v>0</v>
      </c>
      <c r="AE23">
        <v>0</v>
      </c>
      <c r="AF23">
        <v>0.17506960686704234</v>
      </c>
      <c r="AG23">
        <v>1.16916620507201</v>
      </c>
      <c r="AH23">
        <v>0</v>
      </c>
      <c r="AI23">
        <v>0</v>
      </c>
      <c r="AJ23">
        <v>0</v>
      </c>
      <c r="AK23">
        <v>0.60754458515967436</v>
      </c>
      <c r="AL23">
        <v>0</v>
      </c>
      <c r="AM23">
        <v>0.37300906752243784</v>
      </c>
      <c r="AN23">
        <v>1.2984008140262992E-2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67.106091630139829</v>
      </c>
      <c r="BA23">
        <v>3.5254970100427929</v>
      </c>
      <c r="BB23">
        <f t="shared" si="0"/>
        <v>80.816536723038425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1.4088816120439593</v>
      </c>
      <c r="M24">
        <v>2.3690306290076011</v>
      </c>
      <c r="N24">
        <v>2.5152175760304614</v>
      </c>
      <c r="O24">
        <v>2.7964316799535736</v>
      </c>
      <c r="P24">
        <v>3.5484509225886431</v>
      </c>
      <c r="Q24">
        <v>0</v>
      </c>
      <c r="R24">
        <v>1.1272050928824882</v>
      </c>
      <c r="S24">
        <v>0.58418873594617593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0.3691569223544145</v>
      </c>
      <c r="AC24">
        <v>0.23179487372156124</v>
      </c>
      <c r="AD24">
        <v>0</v>
      </c>
      <c r="AE24">
        <v>0</v>
      </c>
      <c r="AF24">
        <v>0.17506960686704234</v>
      </c>
      <c r="AG24">
        <v>1.16916620507201</v>
      </c>
      <c r="AH24">
        <v>0.20335948309329993</v>
      </c>
      <c r="AI24">
        <v>0</v>
      </c>
      <c r="AJ24">
        <v>0</v>
      </c>
      <c r="AK24">
        <v>0.60754458515967436</v>
      </c>
      <c r="AL24">
        <v>0</v>
      </c>
      <c r="AM24">
        <v>0.37300906752243784</v>
      </c>
      <c r="AN24">
        <v>1.2984008140262992E-2</v>
      </c>
      <c r="AO24">
        <v>0</v>
      </c>
      <c r="AP24">
        <v>0</v>
      </c>
      <c r="AQ24">
        <v>0.39653457107075762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67.184368607806277</v>
      </c>
      <c r="BA24">
        <v>3.5560260766930925</v>
      </c>
      <c r="BB24">
        <f t="shared" si="0"/>
        <v>81.516368102567554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1.4297631676847535</v>
      </c>
      <c r="M25">
        <v>2.3690306290076011</v>
      </c>
      <c r="N25">
        <v>2.5152175760304614</v>
      </c>
      <c r="O25">
        <v>2.7964316799535736</v>
      </c>
      <c r="P25">
        <v>3.5484509225886431</v>
      </c>
      <c r="Q25">
        <v>0</v>
      </c>
      <c r="R25">
        <v>1.1272050928824882</v>
      </c>
      <c r="S25">
        <v>0.58418873594617593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0.3691569223544145</v>
      </c>
      <c r="AC25">
        <v>0.23179487372156124</v>
      </c>
      <c r="AD25">
        <v>0</v>
      </c>
      <c r="AE25">
        <v>0</v>
      </c>
      <c r="AF25">
        <v>0.17506960686704234</v>
      </c>
      <c r="AG25">
        <v>1.16916620507201</v>
      </c>
      <c r="AH25">
        <v>0.4473908800876642</v>
      </c>
      <c r="AI25">
        <v>0</v>
      </c>
      <c r="AJ25">
        <v>0</v>
      </c>
      <c r="AK25">
        <v>0.60754458515967436</v>
      </c>
      <c r="AL25">
        <v>0</v>
      </c>
      <c r="AM25">
        <v>0.37300906752243784</v>
      </c>
      <c r="AN25">
        <v>1.2984008140262992E-2</v>
      </c>
      <c r="AO25">
        <v>0</v>
      </c>
      <c r="AP25">
        <v>0</v>
      </c>
      <c r="AQ25">
        <v>0.79306914214151525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67.203571279482347</v>
      </c>
      <c r="BA25">
        <v>3.584477254860055</v>
      </c>
      <c r="BB25">
        <f t="shared" si="0"/>
        <v>82.168567119782566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1.4297631676847535</v>
      </c>
      <c r="M26">
        <v>2.3690306290076011</v>
      </c>
      <c r="N26">
        <v>2.5152175760304614</v>
      </c>
      <c r="O26">
        <v>2.7964316799535736</v>
      </c>
      <c r="P26">
        <v>3.5484509225886431</v>
      </c>
      <c r="Q26">
        <v>0</v>
      </c>
      <c r="R26">
        <v>1.1272050928824882</v>
      </c>
      <c r="S26">
        <v>0.58418873594617593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0.3691569223544145</v>
      </c>
      <c r="AC26">
        <v>0.23179487372156124</v>
      </c>
      <c r="AD26">
        <v>0</v>
      </c>
      <c r="AE26">
        <v>0</v>
      </c>
      <c r="AF26">
        <v>0.17506960686704234</v>
      </c>
      <c r="AG26">
        <v>1.16916620507201</v>
      </c>
      <c r="AH26">
        <v>0.9171512836568565</v>
      </c>
      <c r="AI26">
        <v>0</v>
      </c>
      <c r="AJ26">
        <v>0</v>
      </c>
      <c r="AK26">
        <v>0.60754458515967436</v>
      </c>
      <c r="AL26">
        <v>0</v>
      </c>
      <c r="AM26">
        <v>0.37300906752243784</v>
      </c>
      <c r="AN26">
        <v>1.2984008140262992E-2</v>
      </c>
      <c r="AO26">
        <v>0</v>
      </c>
      <c r="AP26">
        <v>0</v>
      </c>
      <c r="AQ26">
        <v>1.1896037132122728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67.607529743268614</v>
      </c>
      <c r="BA26">
        <v>3.6375738485862716</v>
      </c>
      <c r="BB26">
        <f t="shared" si="0"/>
        <v>83.385723964482565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1.4297631676847535</v>
      </c>
      <c r="M27">
        <v>2.3690306290076011</v>
      </c>
      <c r="N27">
        <v>2.5152175760304614</v>
      </c>
      <c r="O27">
        <v>2.7964316799535736</v>
      </c>
      <c r="P27">
        <v>3.5484509225886431</v>
      </c>
      <c r="Q27">
        <v>0</v>
      </c>
      <c r="R27">
        <v>1.1272050928824882</v>
      </c>
      <c r="S27">
        <v>0.58418873594617593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0.3691569223544145</v>
      </c>
      <c r="AC27">
        <v>0.23179487372156124</v>
      </c>
      <c r="AD27">
        <v>0</v>
      </c>
      <c r="AE27">
        <v>0.38981323231058229</v>
      </c>
      <c r="AF27">
        <v>0.17506960686704234</v>
      </c>
      <c r="AG27">
        <v>1.16916620507201</v>
      </c>
      <c r="AH27">
        <v>1.4235164248591106</v>
      </c>
      <c r="AI27">
        <v>9.1470246295136698E-2</v>
      </c>
      <c r="AJ27">
        <v>0</v>
      </c>
      <c r="AK27">
        <v>0.60754458515967436</v>
      </c>
      <c r="AL27">
        <v>0</v>
      </c>
      <c r="AM27">
        <v>0.37300906752243784</v>
      </c>
      <c r="AN27">
        <v>1.2984008140262992E-2</v>
      </c>
      <c r="AO27">
        <v>0</v>
      </c>
      <c r="AP27">
        <v>0</v>
      </c>
      <c r="AQ27">
        <v>1.1896037132122728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68.143345856814847</v>
      </c>
      <c r="BA27">
        <v>3.7012546744404782</v>
      </c>
      <c r="BB27">
        <f t="shared" si="0"/>
        <v>84.845507871982576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1.4297631676847535</v>
      </c>
      <c r="M28">
        <v>2.3690306290076011</v>
      </c>
      <c r="N28">
        <v>2.5152175760304614</v>
      </c>
      <c r="O28">
        <v>2.7964316799535736</v>
      </c>
      <c r="P28">
        <v>3.5484509225886431</v>
      </c>
      <c r="Q28">
        <v>0</v>
      </c>
      <c r="R28">
        <v>1.1272050928824882</v>
      </c>
      <c r="S28">
        <v>0.58418873594617593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0.74208074201628049</v>
      </c>
      <c r="AC28">
        <v>0.46358972343978294</v>
      </c>
      <c r="AD28">
        <v>0.21045567564182846</v>
      </c>
      <c r="AE28">
        <v>0.38981323231058229</v>
      </c>
      <c r="AF28">
        <v>0.17506960686704234</v>
      </c>
      <c r="AG28">
        <v>1.16916620507201</v>
      </c>
      <c r="AH28">
        <v>2.0091917517219784</v>
      </c>
      <c r="AI28">
        <v>0.39637101127113339</v>
      </c>
      <c r="AJ28">
        <v>0</v>
      </c>
      <c r="AK28">
        <v>0.60754458515967436</v>
      </c>
      <c r="AL28">
        <v>0</v>
      </c>
      <c r="AM28">
        <v>0.37300906752243784</v>
      </c>
      <c r="AN28">
        <v>1.2984008140262992E-2</v>
      </c>
      <c r="AO28">
        <v>0</v>
      </c>
      <c r="AP28">
        <v>0</v>
      </c>
      <c r="AQ28">
        <v>1.1896037132122728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69.375806720935074</v>
      </c>
      <c r="BA28">
        <v>3.8240719068214895</v>
      </c>
      <c r="BB28">
        <f t="shared" si="0"/>
        <v>87.660901940582562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1.4297452315832913</v>
      </c>
      <c r="M29">
        <v>2.3690306290076011</v>
      </c>
      <c r="N29">
        <v>2.5152175760304614</v>
      </c>
      <c r="O29">
        <v>2.7964316799535736</v>
      </c>
      <c r="P29">
        <v>3.5484509225886431</v>
      </c>
      <c r="Q29">
        <v>0</v>
      </c>
      <c r="R29">
        <v>1.1272050928824882</v>
      </c>
      <c r="S29">
        <v>0.58418873594617593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1.1165113149655603</v>
      </c>
      <c r="AC29">
        <v>0.69608611876434967</v>
      </c>
      <c r="AD29">
        <v>0.4209113744520977</v>
      </c>
      <c r="AE29">
        <v>0.7823064520976829</v>
      </c>
      <c r="AF29">
        <v>0.3629491557086203</v>
      </c>
      <c r="AG29">
        <v>1.16916620507201</v>
      </c>
      <c r="AH29">
        <v>2.5114896734502192</v>
      </c>
      <c r="AI29">
        <v>0.39637101127113339</v>
      </c>
      <c r="AJ29">
        <v>0</v>
      </c>
      <c r="AK29">
        <v>0.60754458515967436</v>
      </c>
      <c r="AL29">
        <v>0</v>
      </c>
      <c r="AM29">
        <v>0.37300906752243784</v>
      </c>
      <c r="AN29">
        <v>1.2984008140262992E-2</v>
      </c>
      <c r="AO29">
        <v>0</v>
      </c>
      <c r="AP29">
        <v>0</v>
      </c>
      <c r="AQ29">
        <v>1.1896037132122728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70.231947401377553</v>
      </c>
      <c r="BA29">
        <v>3.9392800678759685</v>
      </c>
      <c r="BB29">
        <f t="shared" si="0"/>
        <v>90.301869881310139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1.429776880440895</v>
      </c>
      <c r="M30">
        <v>2.3690306290076011</v>
      </c>
      <c r="N30">
        <v>2.5152175760304614</v>
      </c>
      <c r="O30">
        <v>2.7964316799535736</v>
      </c>
      <c r="P30">
        <v>3.5484509225886431</v>
      </c>
      <c r="Q30">
        <v>0</v>
      </c>
      <c r="R30">
        <v>1.1272050928824882</v>
      </c>
      <c r="S30">
        <v>0.58418873594617593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1.1165113149655603</v>
      </c>
      <c r="AC30">
        <v>0.69608611876434967</v>
      </c>
      <c r="AD30">
        <v>0.63136705009392602</v>
      </c>
      <c r="AE30">
        <v>0.7823064520976829</v>
      </c>
      <c r="AF30">
        <v>0.3629491557086203</v>
      </c>
      <c r="AG30">
        <v>1.16916620507201</v>
      </c>
      <c r="AH30">
        <v>2.8470328497182211</v>
      </c>
      <c r="AI30">
        <v>0.39637101127113339</v>
      </c>
      <c r="AJ30">
        <v>0</v>
      </c>
      <c r="AK30">
        <v>0.60754458515967436</v>
      </c>
      <c r="AL30">
        <v>0</v>
      </c>
      <c r="AM30">
        <v>0.37300906752243784</v>
      </c>
      <c r="AN30">
        <v>1.2984008140262992E-2</v>
      </c>
      <c r="AO30">
        <v>0</v>
      </c>
      <c r="AP30">
        <v>0</v>
      </c>
      <c r="AQ30">
        <v>1.1896037132122728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70.360545815069912</v>
      </c>
      <c r="BA30">
        <v>3.9674795565003955</v>
      </c>
      <c r="BB30">
        <f t="shared" si="0"/>
        <v>90.948299307145504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1.4297689808864635</v>
      </c>
      <c r="M31">
        <v>2.3690306290076011</v>
      </c>
      <c r="N31">
        <v>2.5152175760304614</v>
      </c>
      <c r="O31">
        <v>2.7964316799535736</v>
      </c>
      <c r="P31">
        <v>3.5484509225886431</v>
      </c>
      <c r="Q31">
        <v>0</v>
      </c>
      <c r="R31">
        <v>1.1272050928824882</v>
      </c>
      <c r="S31">
        <v>0.58418873594617593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1.1165113149655603</v>
      </c>
      <c r="AC31">
        <v>0.69608611876434967</v>
      </c>
      <c r="AD31">
        <v>0.63136705009392602</v>
      </c>
      <c r="AE31">
        <v>0.7823064520976829</v>
      </c>
      <c r="AF31">
        <v>0.3629491557086203</v>
      </c>
      <c r="AG31">
        <v>1.16916620507201</v>
      </c>
      <c r="AH31">
        <v>3.0137876383844704</v>
      </c>
      <c r="AI31">
        <v>0.39637101127113339</v>
      </c>
      <c r="AJ31">
        <v>0</v>
      </c>
      <c r="AK31">
        <v>0.60754458515967436</v>
      </c>
      <c r="AL31">
        <v>0</v>
      </c>
      <c r="AM31">
        <v>0.37300906752243784</v>
      </c>
      <c r="AN31">
        <v>1.2984008140262992E-2</v>
      </c>
      <c r="AO31">
        <v>0</v>
      </c>
      <c r="AP31">
        <v>0</v>
      </c>
      <c r="AQ31">
        <v>1.1896037132122728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70.387197871008112</v>
      </c>
      <c r="BA31">
        <v>3.9755636324034866</v>
      </c>
      <c r="BB31">
        <f t="shared" si="0"/>
        <v>91.133614176292426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1.4297587518522201</v>
      </c>
      <c r="M32">
        <v>2.3690306290076011</v>
      </c>
      <c r="N32">
        <v>2.5152175760304614</v>
      </c>
      <c r="O32">
        <v>2.7964316799535736</v>
      </c>
      <c r="P32">
        <v>3.5484509225886431</v>
      </c>
      <c r="Q32">
        <v>0</v>
      </c>
      <c r="R32">
        <v>1.1272050928824882</v>
      </c>
      <c r="S32">
        <v>0.58418873594617593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1.1165113149655603</v>
      </c>
      <c r="AC32">
        <v>0.69608611876434967</v>
      </c>
      <c r="AD32">
        <v>0.63136705009392602</v>
      </c>
      <c r="AE32">
        <v>0.7823064520976829</v>
      </c>
      <c r="AF32">
        <v>0.3629491557086203</v>
      </c>
      <c r="AG32">
        <v>1.16916620507201</v>
      </c>
      <c r="AH32">
        <v>3.0137876383844704</v>
      </c>
      <c r="AI32">
        <v>0.39637101127113339</v>
      </c>
      <c r="AJ32">
        <v>0</v>
      </c>
      <c r="AK32">
        <v>0.60754458515967436</v>
      </c>
      <c r="AL32">
        <v>0</v>
      </c>
      <c r="AM32">
        <v>0.37300906752243784</v>
      </c>
      <c r="AN32">
        <v>1.2984008140262992E-2</v>
      </c>
      <c r="AO32">
        <v>0</v>
      </c>
      <c r="AP32">
        <v>0</v>
      </c>
      <c r="AQ32">
        <v>1.1896037132122728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70.387197871008112</v>
      </c>
      <c r="BA32">
        <v>3.9755632048298555</v>
      </c>
      <c r="BB32">
        <f t="shared" si="0"/>
        <v>91.133604374831819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1.4297788835498022</v>
      </c>
      <c r="M33">
        <v>2.3690306290076011</v>
      </c>
      <c r="N33">
        <v>2.5152175760304614</v>
      </c>
      <c r="O33">
        <v>2.7964316799535736</v>
      </c>
      <c r="P33">
        <v>3.5484509225886431</v>
      </c>
      <c r="Q33">
        <v>0</v>
      </c>
      <c r="R33">
        <v>1.1272050928824882</v>
      </c>
      <c r="S33">
        <v>0.58418873594617593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1.1165113149655603</v>
      </c>
      <c r="AC33">
        <v>0.69608611876434967</v>
      </c>
      <c r="AD33">
        <v>0.63136705009392602</v>
      </c>
      <c r="AE33">
        <v>0.7823064520976829</v>
      </c>
      <c r="AF33">
        <v>0.3629491557086203</v>
      </c>
      <c r="AG33">
        <v>1.16916620507201</v>
      </c>
      <c r="AH33">
        <v>3.0137876383844704</v>
      </c>
      <c r="AI33">
        <v>0.39637101127113339</v>
      </c>
      <c r="AJ33">
        <v>0</v>
      </c>
      <c r="AK33">
        <v>0.60754458515967436</v>
      </c>
      <c r="AL33">
        <v>0</v>
      </c>
      <c r="AM33">
        <v>0.37300906752243784</v>
      </c>
      <c r="AN33">
        <v>1.2984008140262992E-2</v>
      </c>
      <c r="AO33">
        <v>0</v>
      </c>
      <c r="AP33">
        <v>0</v>
      </c>
      <c r="AQ33">
        <v>1.1896037132122728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69.931896263827994</v>
      </c>
      <c r="BA33">
        <v>3.9565324391546892</v>
      </c>
      <c r="BB33">
        <f t="shared" si="0"/>
        <v>90.697353665024451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1.4297788835498022</v>
      </c>
      <c r="M34">
        <v>2.3690306290076011</v>
      </c>
      <c r="N34">
        <v>2.5152175760304614</v>
      </c>
      <c r="O34">
        <v>2.7964316799535736</v>
      </c>
      <c r="P34">
        <v>3.5484509225886431</v>
      </c>
      <c r="Q34">
        <v>0</v>
      </c>
      <c r="R34">
        <v>1.1272050928824882</v>
      </c>
      <c r="S34">
        <v>0.58418873594617593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1.1165113149655603</v>
      </c>
      <c r="AC34">
        <v>0.69608611876434967</v>
      </c>
      <c r="AD34">
        <v>0.63136705009392602</v>
      </c>
      <c r="AE34">
        <v>0.7823064520976829</v>
      </c>
      <c r="AF34">
        <v>0.3629491557086203</v>
      </c>
      <c r="AG34">
        <v>1.16916620507201</v>
      </c>
      <c r="AH34">
        <v>2.5114896734502192</v>
      </c>
      <c r="AI34">
        <v>9.1470246295136698E-2</v>
      </c>
      <c r="AJ34">
        <v>0</v>
      </c>
      <c r="AK34">
        <v>0.60754458515967436</v>
      </c>
      <c r="AL34">
        <v>0</v>
      </c>
      <c r="AM34">
        <v>0.37300906752243784</v>
      </c>
      <c r="AN34">
        <v>1.2984008140262992E-2</v>
      </c>
      <c r="AO34">
        <v>0</v>
      </c>
      <c r="AP34">
        <v>0</v>
      </c>
      <c r="AQ34">
        <v>1.1896037132122728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69.755773324984318</v>
      </c>
      <c r="BA34">
        <v>3.9154295934007686</v>
      </c>
      <c r="BB34">
        <f t="shared" si="0"/>
        <v>89.755134842024432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2.7030085561472212</v>
      </c>
      <c r="L35">
        <v>1.4297528725391344</v>
      </c>
      <c r="M35">
        <v>2.3690306290076011</v>
      </c>
      <c r="N35">
        <v>2.5152175760304614</v>
      </c>
      <c r="O35">
        <v>2.7964316799535736</v>
      </c>
      <c r="P35">
        <v>3.5484509225886431</v>
      </c>
      <c r="Q35">
        <v>0</v>
      </c>
      <c r="R35">
        <v>1.1272050928824882</v>
      </c>
      <c r="S35">
        <v>0.58418873594617593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1.1165113149655603</v>
      </c>
      <c r="AC35">
        <v>0.69608611876434967</v>
      </c>
      <c r="AD35">
        <v>0.63136705009392602</v>
      </c>
      <c r="AE35">
        <v>0.7823064520976829</v>
      </c>
      <c r="AF35">
        <v>0.3629491557086203</v>
      </c>
      <c r="AG35">
        <v>1.16916620507201</v>
      </c>
      <c r="AH35">
        <v>2.0091917517219784</v>
      </c>
      <c r="AI35">
        <v>0</v>
      </c>
      <c r="AJ35">
        <v>0</v>
      </c>
      <c r="AK35">
        <v>0.60754458515967436</v>
      </c>
      <c r="AL35">
        <v>0</v>
      </c>
      <c r="AM35">
        <v>0.37300906752243784</v>
      </c>
      <c r="AN35">
        <v>1.2984008140262992E-2</v>
      </c>
      <c r="AO35">
        <v>0</v>
      </c>
      <c r="AP35">
        <v>0</v>
      </c>
      <c r="AQ35">
        <v>1.1896037132122728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86.532192652890828</v>
      </c>
      <c r="BA35">
        <v>4.704849082270596</v>
      </c>
      <c r="BB35">
        <f t="shared" si="0"/>
        <v>107.85134905817429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2.6194799311860733</v>
      </c>
      <c r="L36">
        <v>1.4297528725391344</v>
      </c>
      <c r="M36">
        <v>2.3690306290076011</v>
      </c>
      <c r="N36">
        <v>2.5152175760304614</v>
      </c>
      <c r="O36">
        <v>2.7964316799535736</v>
      </c>
      <c r="P36">
        <v>3.5484509225886431</v>
      </c>
      <c r="Q36">
        <v>0</v>
      </c>
      <c r="R36">
        <v>1.1272050928824882</v>
      </c>
      <c r="S36">
        <v>0.58418873594617593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1.1165113149655603</v>
      </c>
      <c r="AC36">
        <v>0.46358972343978294</v>
      </c>
      <c r="AD36">
        <v>0.4209113744520977</v>
      </c>
      <c r="AE36">
        <v>0.38981323231058229</v>
      </c>
      <c r="AF36">
        <v>0.17506960686704234</v>
      </c>
      <c r="AG36">
        <v>1.16916620507201</v>
      </c>
      <c r="AH36">
        <v>2.0091917517219784</v>
      </c>
      <c r="AI36">
        <v>0</v>
      </c>
      <c r="AJ36">
        <v>0</v>
      </c>
      <c r="AK36">
        <v>0.60754458515967436</v>
      </c>
      <c r="AL36">
        <v>0</v>
      </c>
      <c r="AM36">
        <v>0.37300906752243784</v>
      </c>
      <c r="AN36">
        <v>1.2984008140262992E-2</v>
      </c>
      <c r="AO36">
        <v>0</v>
      </c>
      <c r="AP36">
        <v>0</v>
      </c>
      <c r="AQ36">
        <v>1.1896037132122728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86.166559173450196</v>
      </c>
      <c r="BA36">
        <v>4.6432991280115203</v>
      </c>
      <c r="BB36">
        <f t="shared" si="0"/>
        <v>106.44041206843652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2.6195074557902482</v>
      </c>
      <c r="L37">
        <v>1.4296822830981666</v>
      </c>
      <c r="M37">
        <v>2.3690306290076011</v>
      </c>
      <c r="N37">
        <v>2.5152175760304614</v>
      </c>
      <c r="O37">
        <v>2.7964316799535736</v>
      </c>
      <c r="P37">
        <v>3.0163255032819163</v>
      </c>
      <c r="Q37">
        <v>0</v>
      </c>
      <c r="R37">
        <v>1.1272050928824882</v>
      </c>
      <c r="S37">
        <v>0.58418873594617593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0.74434085785848469</v>
      </c>
      <c r="AC37">
        <v>0.23179487372156124</v>
      </c>
      <c r="AD37">
        <v>0.21045567564182846</v>
      </c>
      <c r="AE37">
        <v>0.38981323231058229</v>
      </c>
      <c r="AF37">
        <v>0.17506960686704234</v>
      </c>
      <c r="AG37">
        <v>1.16916620507201</v>
      </c>
      <c r="AH37">
        <v>1.5068938083907324</v>
      </c>
      <c r="AI37">
        <v>0</v>
      </c>
      <c r="AJ37">
        <v>0</v>
      </c>
      <c r="AK37">
        <v>0.60754458515967436</v>
      </c>
      <c r="AL37">
        <v>0</v>
      </c>
      <c r="AM37">
        <v>0.37300906752243784</v>
      </c>
      <c r="AN37">
        <v>1.2984008140262992E-2</v>
      </c>
      <c r="AO37">
        <v>0</v>
      </c>
      <c r="AP37">
        <v>0</v>
      </c>
      <c r="AQ37">
        <v>1.1896037132122728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85.552758296806488</v>
      </c>
      <c r="BA37">
        <v>4.5403587566638004</v>
      </c>
      <c r="BB37">
        <f t="shared" si="0"/>
        <v>104.0806641300302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2.6195074557902482</v>
      </c>
      <c r="L38">
        <v>1.4296822830981666</v>
      </c>
      <c r="M38">
        <v>2.3690306290076011</v>
      </c>
      <c r="N38">
        <v>2.5152175760304614</v>
      </c>
      <c r="O38">
        <v>2.7964316799535736</v>
      </c>
      <c r="P38">
        <v>3.0163255032819163</v>
      </c>
      <c r="Q38">
        <v>0</v>
      </c>
      <c r="R38">
        <v>1.1272050928824882</v>
      </c>
      <c r="S38">
        <v>0.58418873594617593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0.74434085785848469</v>
      </c>
      <c r="AC38">
        <v>0.23179487372156124</v>
      </c>
      <c r="AD38">
        <v>0</v>
      </c>
      <c r="AE38">
        <v>0.38981323231058229</v>
      </c>
      <c r="AF38">
        <v>0.17506960686704234</v>
      </c>
      <c r="AG38">
        <v>1.16916620507201</v>
      </c>
      <c r="AH38">
        <v>0.99646149092047576</v>
      </c>
      <c r="AI38">
        <v>0</v>
      </c>
      <c r="AJ38">
        <v>0</v>
      </c>
      <c r="AK38">
        <v>0.60754458515967436</v>
      </c>
      <c r="AL38">
        <v>0</v>
      </c>
      <c r="AM38">
        <v>0.37300906752243784</v>
      </c>
      <c r="AN38">
        <v>1.2984008140262992E-2</v>
      </c>
      <c r="AO38">
        <v>0</v>
      </c>
      <c r="AP38">
        <v>0</v>
      </c>
      <c r="AQ38">
        <v>1.1896037132122728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85.357064287205162</v>
      </c>
      <c r="BA38">
        <v>4.5020456289503823</v>
      </c>
      <c r="BB38">
        <f t="shared" si="0"/>
        <v>103.20239525503021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2.6194928988368589</v>
      </c>
      <c r="L39">
        <v>1.4296822830981666</v>
      </c>
      <c r="M39">
        <v>2.3690306290076011</v>
      </c>
      <c r="N39">
        <v>2.5152175760304614</v>
      </c>
      <c r="O39">
        <v>2.7964316799535736</v>
      </c>
      <c r="P39">
        <v>2.2850618237605822</v>
      </c>
      <c r="Q39">
        <v>0</v>
      </c>
      <c r="R39">
        <v>1.1272050928824882</v>
      </c>
      <c r="S39">
        <v>0.58418873594617593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0.74434085785848469</v>
      </c>
      <c r="AC39">
        <v>0.23179487372156124</v>
      </c>
      <c r="AD39">
        <v>0</v>
      </c>
      <c r="AE39">
        <v>0.38981323231058229</v>
      </c>
      <c r="AF39">
        <v>0.17506960686704234</v>
      </c>
      <c r="AG39">
        <v>1.16916620507201</v>
      </c>
      <c r="AH39">
        <v>0.4473908800876642</v>
      </c>
      <c r="AI39">
        <v>0</v>
      </c>
      <c r="AJ39">
        <v>0</v>
      </c>
      <c r="AK39">
        <v>0.60754458515967436</v>
      </c>
      <c r="AL39">
        <v>0</v>
      </c>
      <c r="AM39">
        <v>0.37300906752243784</v>
      </c>
      <c r="AN39">
        <v>1.2984008140262992E-2</v>
      </c>
      <c r="AO39">
        <v>0</v>
      </c>
      <c r="AP39">
        <v>0</v>
      </c>
      <c r="AQ39">
        <v>1.1896037132122728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85.165470674180739</v>
      </c>
      <c r="BA39">
        <v>4.4405184341085118</v>
      </c>
      <c r="BB39">
        <f t="shared" si="0"/>
        <v>101.79197998954012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2.6195055936634262</v>
      </c>
      <c r="L40">
        <v>1.4297832598195843</v>
      </c>
      <c r="M40">
        <v>2.3690306290076011</v>
      </c>
      <c r="N40">
        <v>2.5152175760304614</v>
      </c>
      <c r="O40">
        <v>2.7964316799535736</v>
      </c>
      <c r="P40">
        <v>2.2850618237605822</v>
      </c>
      <c r="Q40">
        <v>0</v>
      </c>
      <c r="R40">
        <v>1.1272050928824882</v>
      </c>
      <c r="S40">
        <v>0.58418873594617593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0.74434085785848469</v>
      </c>
      <c r="AC40">
        <v>0.23179487372156124</v>
      </c>
      <c r="AD40">
        <v>0</v>
      </c>
      <c r="AE40">
        <v>0.38981323231058229</v>
      </c>
      <c r="AF40">
        <v>0.17506960686704234</v>
      </c>
      <c r="AG40">
        <v>1.16916620507201</v>
      </c>
      <c r="AH40">
        <v>0</v>
      </c>
      <c r="AI40">
        <v>0</v>
      </c>
      <c r="AJ40">
        <v>0</v>
      </c>
      <c r="AK40">
        <v>0.60754458515967436</v>
      </c>
      <c r="AL40">
        <v>0</v>
      </c>
      <c r="AM40">
        <v>0.37300906752243784</v>
      </c>
      <c r="AN40">
        <v>1.2984008140262992E-2</v>
      </c>
      <c r="AO40">
        <v>0</v>
      </c>
      <c r="AP40">
        <v>0</v>
      </c>
      <c r="AQ40">
        <v>1.1896037132122728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84.858887497390924</v>
      </c>
      <c r="BA40">
        <v>4.4090070700017385</v>
      </c>
      <c r="BB40">
        <f t="shared" si="0"/>
        <v>101.06963096831741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2.619505138583599</v>
      </c>
      <c r="L41">
        <v>1.4297765752969136</v>
      </c>
      <c r="M41">
        <v>2.3690306290076011</v>
      </c>
      <c r="N41">
        <v>2.5152175760304614</v>
      </c>
      <c r="O41">
        <v>2.7964316799535736</v>
      </c>
      <c r="P41">
        <v>2.2850618237605822</v>
      </c>
      <c r="Q41">
        <v>0</v>
      </c>
      <c r="R41">
        <v>1.1272050928824882</v>
      </c>
      <c r="S41">
        <v>0.58418873594617593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0.74434085785848469</v>
      </c>
      <c r="AC41">
        <v>0</v>
      </c>
      <c r="AD41">
        <v>0</v>
      </c>
      <c r="AE41">
        <v>0.38981323231058229</v>
      </c>
      <c r="AF41">
        <v>0.17506960686704234</v>
      </c>
      <c r="AG41">
        <v>1.16916620507201</v>
      </c>
      <c r="AH41">
        <v>0</v>
      </c>
      <c r="AI41">
        <v>0</v>
      </c>
      <c r="AJ41">
        <v>0</v>
      </c>
      <c r="AK41">
        <v>0.60754458515967436</v>
      </c>
      <c r="AL41">
        <v>0</v>
      </c>
      <c r="AM41">
        <v>0.37300906752243784</v>
      </c>
      <c r="AN41">
        <v>1.2984008140262992E-2</v>
      </c>
      <c r="AO41">
        <v>0</v>
      </c>
      <c r="AP41">
        <v>0</v>
      </c>
      <c r="AQ41">
        <v>1.1896037132122728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84.615778543101612</v>
      </c>
      <c r="BA41">
        <v>4.3891557915554911</v>
      </c>
      <c r="BB41">
        <f t="shared" si="0"/>
        <v>100.61457127915027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2.619505138583599</v>
      </c>
      <c r="L42">
        <v>1.4297765752969136</v>
      </c>
      <c r="M42">
        <v>2.3690306290076011</v>
      </c>
      <c r="N42">
        <v>2.5152175760304614</v>
      </c>
      <c r="O42">
        <v>2.7964316799535736</v>
      </c>
      <c r="P42">
        <v>2.2850618237605822</v>
      </c>
      <c r="Q42">
        <v>0</v>
      </c>
      <c r="R42">
        <v>1.1272050928824882</v>
      </c>
      <c r="S42">
        <v>0.58418873594617593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0.3691569223544145</v>
      </c>
      <c r="AC42">
        <v>0</v>
      </c>
      <c r="AD42">
        <v>0</v>
      </c>
      <c r="AE42">
        <v>0.38981323231058229</v>
      </c>
      <c r="AF42">
        <v>0.17506960686704234</v>
      </c>
      <c r="AG42">
        <v>1.16916620507201</v>
      </c>
      <c r="AH42">
        <v>0</v>
      </c>
      <c r="AI42">
        <v>0</v>
      </c>
      <c r="AJ42">
        <v>0</v>
      </c>
      <c r="AK42">
        <v>0.60754458515967436</v>
      </c>
      <c r="AL42">
        <v>0</v>
      </c>
      <c r="AM42">
        <v>0.37300906752243784</v>
      </c>
      <c r="AN42">
        <v>1.2984008140262992E-2</v>
      </c>
      <c r="AO42">
        <v>0</v>
      </c>
      <c r="AP42">
        <v>0</v>
      </c>
      <c r="AQ42">
        <v>1.1896037132122728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84.636651012314715</v>
      </c>
      <c r="BA42">
        <v>4.3743455722645281</v>
      </c>
      <c r="BB42">
        <f t="shared" si="0"/>
        <v>100.27507003215027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2.619505138583599</v>
      </c>
      <c r="L43">
        <v>1.4297765752969136</v>
      </c>
      <c r="M43">
        <v>2.3690306290076011</v>
      </c>
      <c r="N43">
        <v>2.5152175760304614</v>
      </c>
      <c r="O43">
        <v>2.7964316799535736</v>
      </c>
      <c r="P43">
        <v>2.2850618237605822</v>
      </c>
      <c r="Q43">
        <v>0</v>
      </c>
      <c r="R43">
        <v>1.1272050928824882</v>
      </c>
      <c r="S43">
        <v>0.58418873594617593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0.38981323231058229</v>
      </c>
      <c r="AF43">
        <v>0.17506960686704234</v>
      </c>
      <c r="AG43">
        <v>1.16916620507201</v>
      </c>
      <c r="AH43">
        <v>0</v>
      </c>
      <c r="AI43">
        <v>0</v>
      </c>
      <c r="AJ43">
        <v>0</v>
      </c>
      <c r="AK43">
        <v>0.60754458515967436</v>
      </c>
      <c r="AL43">
        <v>0</v>
      </c>
      <c r="AM43">
        <v>0.37300906752243784</v>
      </c>
      <c r="AN43">
        <v>1.2984008140262992E-2</v>
      </c>
      <c r="AO43">
        <v>0</v>
      </c>
      <c r="AP43">
        <v>0</v>
      </c>
      <c r="AQ43">
        <v>1.1896037132122728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84.231952619494848</v>
      </c>
      <c r="BA43">
        <v>4.3419984200902482</v>
      </c>
      <c r="BB43">
        <f t="shared" si="0"/>
        <v>99.533561869150276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2.6194909232506043</v>
      </c>
      <c r="L44">
        <v>1.4297765752969136</v>
      </c>
      <c r="M44">
        <v>2.3690306290076011</v>
      </c>
      <c r="N44">
        <v>2.5152175760304614</v>
      </c>
      <c r="O44">
        <v>2.7964316799535736</v>
      </c>
      <c r="P44">
        <v>2.2850618237605822</v>
      </c>
      <c r="Q44">
        <v>0</v>
      </c>
      <c r="R44">
        <v>1.1272050928824882</v>
      </c>
      <c r="S44">
        <v>0.58418873594617593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0.38981323231058229</v>
      </c>
      <c r="AF44">
        <v>0.17506960686704234</v>
      </c>
      <c r="AG44">
        <v>1.16916620507201</v>
      </c>
      <c r="AH44">
        <v>0</v>
      </c>
      <c r="AI44">
        <v>0</v>
      </c>
      <c r="AJ44">
        <v>0</v>
      </c>
      <c r="AK44">
        <v>0.60754458515967436</v>
      </c>
      <c r="AL44">
        <v>0</v>
      </c>
      <c r="AM44">
        <v>0.37300906752243784</v>
      </c>
      <c r="AN44">
        <v>1.2984008140262992E-2</v>
      </c>
      <c r="AO44">
        <v>0</v>
      </c>
      <c r="AP44">
        <v>0</v>
      </c>
      <c r="AQ44">
        <v>1.1896037132122728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84.315442496347274</v>
      </c>
      <c r="BA44">
        <v>4.3454877027417558</v>
      </c>
      <c r="BB44">
        <f t="shared" si="0"/>
        <v>99.613548248018205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2.6194810030301507</v>
      </c>
      <c r="L45">
        <v>1.4297694968683519</v>
      </c>
      <c r="M45">
        <v>2.3690306290076011</v>
      </c>
      <c r="N45">
        <v>2.5152175760304614</v>
      </c>
      <c r="O45">
        <v>2.7964316799535736</v>
      </c>
      <c r="P45">
        <v>2.2850618237605822</v>
      </c>
      <c r="Q45">
        <v>0</v>
      </c>
      <c r="R45">
        <v>1.1272050928824882</v>
      </c>
      <c r="S45">
        <v>0.58418873594617593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0.38981323231058229</v>
      </c>
      <c r="AF45">
        <v>0.17506960686704234</v>
      </c>
      <c r="AG45">
        <v>1.16916620507201</v>
      </c>
      <c r="AH45">
        <v>0</v>
      </c>
      <c r="AI45">
        <v>0</v>
      </c>
      <c r="AJ45">
        <v>0</v>
      </c>
      <c r="AK45">
        <v>0.60754458515967436</v>
      </c>
      <c r="AL45">
        <v>0</v>
      </c>
      <c r="AM45">
        <v>0.37300906752243784</v>
      </c>
      <c r="AN45">
        <v>1.2984008140262992E-2</v>
      </c>
      <c r="AO45">
        <v>0</v>
      </c>
      <c r="AP45">
        <v>0</v>
      </c>
      <c r="AQ45">
        <v>1.1896037132122728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84.294570027134171</v>
      </c>
      <c r="BA45">
        <v>4.3446145229851201</v>
      </c>
      <c r="BB45">
        <f t="shared" si="0"/>
        <v>99.59353195991271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2.6194810030301507</v>
      </c>
      <c r="L46">
        <v>1.4297694968683519</v>
      </c>
      <c r="M46">
        <v>2.3690306290076011</v>
      </c>
      <c r="N46">
        <v>2.5152175760304614</v>
      </c>
      <c r="O46">
        <v>2.7964316799535736</v>
      </c>
      <c r="P46">
        <v>2.2850618237605822</v>
      </c>
      <c r="Q46">
        <v>0</v>
      </c>
      <c r="R46">
        <v>1.1272050928824882</v>
      </c>
      <c r="S46">
        <v>0.58418873594617593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0.38981323231058229</v>
      </c>
      <c r="AF46">
        <v>0.17506960686704234</v>
      </c>
      <c r="AG46">
        <v>1.16916620507201</v>
      </c>
      <c r="AH46">
        <v>0</v>
      </c>
      <c r="AI46">
        <v>0</v>
      </c>
      <c r="AJ46">
        <v>0</v>
      </c>
      <c r="AK46">
        <v>0.60754458515967436</v>
      </c>
      <c r="AL46">
        <v>0</v>
      </c>
      <c r="AM46">
        <v>0.37300906752243784</v>
      </c>
      <c r="AN46">
        <v>1.2984008140262992E-2</v>
      </c>
      <c r="AO46">
        <v>0</v>
      </c>
      <c r="AP46">
        <v>0</v>
      </c>
      <c r="AQ46">
        <v>0.79306914214151525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84.294570027134171</v>
      </c>
      <c r="BA46">
        <v>4.3280393779143624</v>
      </c>
      <c r="BB46">
        <f t="shared" si="0"/>
        <v>99.213572533912711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2.6194810030301507</v>
      </c>
      <c r="L47">
        <v>1.4297694968683519</v>
      </c>
      <c r="M47">
        <v>2.3690306290076011</v>
      </c>
      <c r="N47">
        <v>2.5152175760304614</v>
      </c>
      <c r="O47">
        <v>2.7964316799535736</v>
      </c>
      <c r="P47">
        <v>2.2850618237605822</v>
      </c>
      <c r="Q47">
        <v>0</v>
      </c>
      <c r="R47">
        <v>1.1272050928824882</v>
      </c>
      <c r="S47">
        <v>0.58418873594617593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0.38981323231058229</v>
      </c>
      <c r="AF47">
        <v>0.17506960686704234</v>
      </c>
      <c r="AG47">
        <v>1.16916620507201</v>
      </c>
      <c r="AH47">
        <v>0</v>
      </c>
      <c r="AI47">
        <v>0</v>
      </c>
      <c r="AJ47">
        <v>0</v>
      </c>
      <c r="AK47">
        <v>0.60754458515967436</v>
      </c>
      <c r="AL47">
        <v>0</v>
      </c>
      <c r="AM47">
        <v>0.37300906752243784</v>
      </c>
      <c r="AN47">
        <v>1.2984008140262992E-2</v>
      </c>
      <c r="AO47">
        <v>0</v>
      </c>
      <c r="AP47">
        <v>0</v>
      </c>
      <c r="AQ47">
        <v>0.79306914214151525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84.294570027134171</v>
      </c>
      <c r="BA47">
        <v>4.3280393779143624</v>
      </c>
      <c r="BB47">
        <f t="shared" si="0"/>
        <v>99.213572533912711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2.6194810030301507</v>
      </c>
      <c r="L48">
        <v>1.4297754162000695</v>
      </c>
      <c r="M48">
        <v>2.3690306290076011</v>
      </c>
      <c r="N48">
        <v>2.5152175760304614</v>
      </c>
      <c r="O48">
        <v>2.7964316799535736</v>
      </c>
      <c r="P48">
        <v>2.2850618237605822</v>
      </c>
      <c r="Q48">
        <v>0</v>
      </c>
      <c r="R48">
        <v>1.1272050928824882</v>
      </c>
      <c r="S48">
        <v>0.58418873594617593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0.38981323231058229</v>
      </c>
      <c r="AF48">
        <v>0.17506960686704234</v>
      </c>
      <c r="AG48">
        <v>1.16916620507201</v>
      </c>
      <c r="AH48">
        <v>0</v>
      </c>
      <c r="AI48">
        <v>0</v>
      </c>
      <c r="AJ48">
        <v>0</v>
      </c>
      <c r="AK48">
        <v>0.60754458515967436</v>
      </c>
      <c r="AL48">
        <v>0</v>
      </c>
      <c r="AM48">
        <v>0.37300906752243784</v>
      </c>
      <c r="AN48">
        <v>1.2984008140262992E-2</v>
      </c>
      <c r="AO48">
        <v>0</v>
      </c>
      <c r="AP48">
        <v>0</v>
      </c>
      <c r="AQ48">
        <v>0.39653457107075762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84.294570027134171</v>
      </c>
      <c r="BA48">
        <v>4.3114644802716713</v>
      </c>
      <c r="BB48">
        <f t="shared" si="0"/>
        <v>98.833618779816362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2.6194810030301507</v>
      </c>
      <c r="L49">
        <v>1.4297754162000695</v>
      </c>
      <c r="M49">
        <v>2.3690306290076011</v>
      </c>
      <c r="N49">
        <v>2.5152175760304614</v>
      </c>
      <c r="O49">
        <v>2.7964316799535736</v>
      </c>
      <c r="P49">
        <v>2.2850618237605822</v>
      </c>
      <c r="Q49">
        <v>0</v>
      </c>
      <c r="R49">
        <v>1.1272050928824882</v>
      </c>
      <c r="S49">
        <v>0.58418873594617593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0.38981323231058229</v>
      </c>
      <c r="AF49">
        <v>0.17506960686704234</v>
      </c>
      <c r="AG49">
        <v>1.16916620507201</v>
      </c>
      <c r="AH49">
        <v>0</v>
      </c>
      <c r="AI49">
        <v>0</v>
      </c>
      <c r="AJ49">
        <v>0</v>
      </c>
      <c r="AK49">
        <v>0.60754458515967436</v>
      </c>
      <c r="AL49">
        <v>0</v>
      </c>
      <c r="AM49">
        <v>0.37300906752243784</v>
      </c>
      <c r="AN49">
        <v>1.2984008140262992E-2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84.263261323314509</v>
      </c>
      <c r="BA49">
        <v>4.2935806313812535</v>
      </c>
      <c r="BB49">
        <f t="shared" si="0"/>
        <v>98.423659353816362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2.6194810030301507</v>
      </c>
      <c r="L50">
        <v>1.4297592156529511</v>
      </c>
      <c r="M50">
        <v>2.3690306290076011</v>
      </c>
      <c r="N50">
        <v>2.5152175760304614</v>
      </c>
      <c r="O50">
        <v>2.7964316799535736</v>
      </c>
      <c r="P50">
        <v>2.2850618237605822</v>
      </c>
      <c r="Q50">
        <v>0</v>
      </c>
      <c r="R50">
        <v>1.1272050928824882</v>
      </c>
      <c r="S50">
        <v>0.58453106629254747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0.38981323231058229</v>
      </c>
      <c r="AF50">
        <v>0.17506960686704234</v>
      </c>
      <c r="AG50">
        <v>1.16916620507201</v>
      </c>
      <c r="AH50">
        <v>0</v>
      </c>
      <c r="AI50">
        <v>0</v>
      </c>
      <c r="AJ50">
        <v>0</v>
      </c>
      <c r="AK50">
        <v>0.60754458515967436</v>
      </c>
      <c r="AL50">
        <v>0</v>
      </c>
      <c r="AM50">
        <v>0.37300906752243784</v>
      </c>
      <c r="AN50">
        <v>1.2984008140262992E-2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84.263261323314509</v>
      </c>
      <c r="BA50">
        <v>4.2935942636068622</v>
      </c>
      <c r="BB50">
        <f t="shared" si="0"/>
        <v>98.423971851390007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2.6195258755480171</v>
      </c>
      <c r="L51">
        <v>1.4506634548997037</v>
      </c>
      <c r="M51">
        <v>2.3690306290076011</v>
      </c>
      <c r="N51">
        <v>2.5152175760304614</v>
      </c>
      <c r="O51">
        <v>2.7964316799535736</v>
      </c>
      <c r="P51">
        <v>2.2850618237605822</v>
      </c>
      <c r="Q51">
        <v>0</v>
      </c>
      <c r="R51">
        <v>1.1272050928824882</v>
      </c>
      <c r="S51">
        <v>0.58453106629254747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0.38981323231058229</v>
      </c>
      <c r="AF51">
        <v>0.17506960686704234</v>
      </c>
      <c r="AG51">
        <v>1.16916620507201</v>
      </c>
      <c r="AH51">
        <v>0</v>
      </c>
      <c r="AI51">
        <v>0</v>
      </c>
      <c r="AJ51">
        <v>0</v>
      </c>
      <c r="AK51">
        <v>0.60754458515967436</v>
      </c>
      <c r="AL51">
        <v>0</v>
      </c>
      <c r="AM51">
        <v>0.37300906752243784</v>
      </c>
      <c r="AN51">
        <v>1.2984008140262992E-2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84.263261323314509</v>
      </c>
      <c r="BA51">
        <v>4.294469936478623</v>
      </c>
      <c r="BB51">
        <f t="shared" si="0"/>
        <v>98.444045290282872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2.6195258755480171</v>
      </c>
      <c r="L52">
        <v>1.4402286017854795</v>
      </c>
      <c r="M52">
        <v>2.3690306290076011</v>
      </c>
      <c r="N52">
        <v>2.5152175760304614</v>
      </c>
      <c r="O52">
        <v>2.7964316799535736</v>
      </c>
      <c r="P52">
        <v>2.2850618237605822</v>
      </c>
      <c r="Q52">
        <v>0</v>
      </c>
      <c r="R52">
        <v>1.1272050928824882</v>
      </c>
      <c r="S52">
        <v>0.58453106629254747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0.38981323231058229</v>
      </c>
      <c r="AF52">
        <v>0.17506960686704234</v>
      </c>
      <c r="AG52">
        <v>1.16916620507201</v>
      </c>
      <c r="AH52">
        <v>0</v>
      </c>
      <c r="AI52">
        <v>0</v>
      </c>
      <c r="AJ52">
        <v>0</v>
      </c>
      <c r="AK52">
        <v>0.60754458515967436</v>
      </c>
      <c r="AL52">
        <v>0</v>
      </c>
      <c r="AM52">
        <v>0.37300906752243784</v>
      </c>
      <c r="AN52">
        <v>1.2984008140262992E-2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84.263261323314509</v>
      </c>
      <c r="BA52">
        <v>4.2940337596184479</v>
      </c>
      <c r="BB52">
        <f t="shared" si="0"/>
        <v>98.434046614028816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2.6195565931132947</v>
      </c>
      <c r="L53">
        <v>1.4402286017854795</v>
      </c>
      <c r="M53">
        <v>2.3690306290076011</v>
      </c>
      <c r="N53">
        <v>2.5152175760304614</v>
      </c>
      <c r="O53">
        <v>2.7964316799535736</v>
      </c>
      <c r="P53">
        <v>2.2850618237605822</v>
      </c>
      <c r="Q53">
        <v>0</v>
      </c>
      <c r="R53">
        <v>1.1272050928824882</v>
      </c>
      <c r="S53">
        <v>0.58453106629254747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0.38981323231058229</v>
      </c>
      <c r="AF53">
        <v>0.17506960686704234</v>
      </c>
      <c r="AG53">
        <v>1.16916620507201</v>
      </c>
      <c r="AH53">
        <v>0</v>
      </c>
      <c r="AI53">
        <v>0</v>
      </c>
      <c r="AJ53">
        <v>0</v>
      </c>
      <c r="AK53">
        <v>0.60754458515967436</v>
      </c>
      <c r="AL53">
        <v>0</v>
      </c>
      <c r="AM53">
        <v>0.37300906752243784</v>
      </c>
      <c r="AN53">
        <v>1.2984008140262992E-2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84.315728449175509</v>
      </c>
      <c r="BA53">
        <v>4.2962281694736753</v>
      </c>
      <c r="BB53">
        <f t="shared" si="0"/>
        <v>98.484350047599861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2.6195543458613524</v>
      </c>
      <c r="L54">
        <v>1.4402286017854795</v>
      </c>
      <c r="M54">
        <v>2.3690306290076011</v>
      </c>
      <c r="N54">
        <v>2.5152175760304614</v>
      </c>
      <c r="O54">
        <v>2.7964316799535736</v>
      </c>
      <c r="P54">
        <v>2.2850618237605822</v>
      </c>
      <c r="Q54">
        <v>0</v>
      </c>
      <c r="R54">
        <v>1.1272050928824882</v>
      </c>
      <c r="S54">
        <v>0.5842227770019327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0.38981323231058229</v>
      </c>
      <c r="AF54">
        <v>0.17506960686704234</v>
      </c>
      <c r="AG54">
        <v>1.16916620507201</v>
      </c>
      <c r="AH54">
        <v>0</v>
      </c>
      <c r="AI54">
        <v>0</v>
      </c>
      <c r="AJ54">
        <v>0</v>
      </c>
      <c r="AK54">
        <v>0.60754458515967436</v>
      </c>
      <c r="AL54">
        <v>0</v>
      </c>
      <c r="AM54">
        <v>0.37300906752243784</v>
      </c>
      <c r="AN54">
        <v>1.2984008140262992E-2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84.232364850761812</v>
      </c>
      <c r="BA54">
        <v>4.2927305906325044</v>
      </c>
      <c r="BB54">
        <f t="shared" si="0"/>
        <v>98.404173491484784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2.6298402388436131</v>
      </c>
      <c r="L55">
        <v>1.4402286017854795</v>
      </c>
      <c r="M55">
        <v>2.3690306290076011</v>
      </c>
      <c r="N55">
        <v>2.5152175760304614</v>
      </c>
      <c r="O55">
        <v>2.7964316799535736</v>
      </c>
      <c r="P55">
        <v>2.2850618237605822</v>
      </c>
      <c r="Q55">
        <v>0</v>
      </c>
      <c r="R55">
        <v>1.1272573229262368</v>
      </c>
      <c r="S55">
        <v>0.60474670426089738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0.38981323231058229</v>
      </c>
      <c r="AF55">
        <v>0.17506960686704234</v>
      </c>
      <c r="AG55">
        <v>1.16916620507201</v>
      </c>
      <c r="AH55">
        <v>0</v>
      </c>
      <c r="AI55">
        <v>0</v>
      </c>
      <c r="AJ55">
        <v>0</v>
      </c>
      <c r="AK55">
        <v>0.60754458515967436</v>
      </c>
      <c r="AL55">
        <v>0</v>
      </c>
      <c r="AM55">
        <v>0.37300906752243784</v>
      </c>
      <c r="AN55">
        <v>1.2984008140262992E-2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84.232364850761812</v>
      </c>
      <c r="BA55">
        <v>4.2940206243344159</v>
      </c>
      <c r="BB55">
        <f t="shared" si="0"/>
        <v>98.433745508067844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2.7238251527829909</v>
      </c>
      <c r="L56">
        <v>1.4402286017854795</v>
      </c>
      <c r="M56">
        <v>2.3690306290076011</v>
      </c>
      <c r="N56">
        <v>2.5152175760304614</v>
      </c>
      <c r="O56">
        <v>2.7964316799535736</v>
      </c>
      <c r="P56">
        <v>2.2850618237605822</v>
      </c>
      <c r="Q56">
        <v>0</v>
      </c>
      <c r="R56">
        <v>1.1272573229262368</v>
      </c>
      <c r="S56">
        <v>0.60474670426089738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0.38981323231058229</v>
      </c>
      <c r="AF56">
        <v>0.17506960686704234</v>
      </c>
      <c r="AG56">
        <v>1.16916620507201</v>
      </c>
      <c r="AH56">
        <v>0</v>
      </c>
      <c r="AI56">
        <v>0</v>
      </c>
      <c r="AJ56">
        <v>0</v>
      </c>
      <c r="AK56">
        <v>0.60754458515967436</v>
      </c>
      <c r="AL56">
        <v>0</v>
      </c>
      <c r="AM56">
        <v>0.37300906752243784</v>
      </c>
      <c r="AN56">
        <v>1.2984008140262992E-2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84.232364850761812</v>
      </c>
      <c r="BA56">
        <v>4.2979491937370815</v>
      </c>
      <c r="BB56">
        <f t="shared" si="0"/>
        <v>98.523801852604564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2.723864749155303</v>
      </c>
      <c r="L57">
        <v>1.4402286017854795</v>
      </c>
      <c r="M57">
        <v>2.3690306290076011</v>
      </c>
      <c r="N57">
        <v>2.5152175760304614</v>
      </c>
      <c r="O57">
        <v>2.7964316799535736</v>
      </c>
      <c r="P57">
        <v>2.2753260255662919</v>
      </c>
      <c r="Q57">
        <v>0</v>
      </c>
      <c r="R57">
        <v>1.1272573229262368</v>
      </c>
      <c r="S57">
        <v>0.60474670426089738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0.38981323231058229</v>
      </c>
      <c r="AF57">
        <v>0.17506960686704234</v>
      </c>
      <c r="AG57">
        <v>1.16916620507201</v>
      </c>
      <c r="AH57">
        <v>0</v>
      </c>
      <c r="AI57">
        <v>0</v>
      </c>
      <c r="AJ57">
        <v>0</v>
      </c>
      <c r="AK57">
        <v>0.60754458515967436</v>
      </c>
      <c r="AL57">
        <v>0</v>
      </c>
      <c r="AM57">
        <v>0.37300906752243784</v>
      </c>
      <c r="AN57">
        <v>1.2984008140262992E-2</v>
      </c>
      <c r="AO57">
        <v>0</v>
      </c>
      <c r="AP57">
        <v>0</v>
      </c>
      <c r="AQ57">
        <v>0.37405063535796285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84.159311208515916</v>
      </c>
      <c r="BA57">
        <v>4.3101255668129985</v>
      </c>
      <c r="BB57">
        <f t="shared" si="0"/>
        <v>98.80292627081873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2.7238557771942022</v>
      </c>
      <c r="L58">
        <v>1.4402286017854795</v>
      </c>
      <c r="M58">
        <v>2.3690306290076011</v>
      </c>
      <c r="N58">
        <v>2.5152175760304614</v>
      </c>
      <c r="O58">
        <v>2.7964316799535736</v>
      </c>
      <c r="P58">
        <v>2.2753260255662919</v>
      </c>
      <c r="Q58">
        <v>0</v>
      </c>
      <c r="R58">
        <v>1.1272573229262368</v>
      </c>
      <c r="S58">
        <v>0.60474670426089738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0.38981323231058229</v>
      </c>
      <c r="AF58">
        <v>0.17506960686704234</v>
      </c>
      <c r="AG58">
        <v>1.16916620507201</v>
      </c>
      <c r="AH58">
        <v>0</v>
      </c>
      <c r="AI58">
        <v>0</v>
      </c>
      <c r="AJ58">
        <v>0</v>
      </c>
      <c r="AK58">
        <v>0.60754458515967436</v>
      </c>
      <c r="AL58">
        <v>0</v>
      </c>
      <c r="AM58">
        <v>0.37300906752243784</v>
      </c>
      <c r="AN58">
        <v>1.2984008140262992E-2</v>
      </c>
      <c r="AO58">
        <v>0</v>
      </c>
      <c r="AP58">
        <v>0</v>
      </c>
      <c r="AQ58">
        <v>0.75627728532665417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84.159311208515916</v>
      </c>
      <c r="BA58">
        <v>4.3261022657537156</v>
      </c>
      <c r="BB58">
        <f t="shared" si="0"/>
        <v>99.169167249885604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2.7238366726256569</v>
      </c>
      <c r="L59">
        <v>1.440205595332853</v>
      </c>
      <c r="M59">
        <v>2.3690306290076011</v>
      </c>
      <c r="N59">
        <v>2.5152175760304614</v>
      </c>
      <c r="O59">
        <v>2.7964316799535736</v>
      </c>
      <c r="P59">
        <v>2.3063585975423955</v>
      </c>
      <c r="Q59">
        <v>0</v>
      </c>
      <c r="R59">
        <v>1.1272573229262368</v>
      </c>
      <c r="S59">
        <v>0.60474670426089738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0.38981323231058229</v>
      </c>
      <c r="AF59">
        <v>0.17506960686704234</v>
      </c>
      <c r="AG59">
        <v>1.16916620507201</v>
      </c>
      <c r="AH59">
        <v>0</v>
      </c>
      <c r="AI59">
        <v>0</v>
      </c>
      <c r="AJ59">
        <v>0</v>
      </c>
      <c r="AK59">
        <v>0.60754458515967436</v>
      </c>
      <c r="AL59">
        <v>0</v>
      </c>
      <c r="AM59">
        <v>0.37300906752243784</v>
      </c>
      <c r="AN59">
        <v>1.2984008140262992E-2</v>
      </c>
      <c r="AO59">
        <v>0</v>
      </c>
      <c r="AP59">
        <v>0</v>
      </c>
      <c r="AQ59">
        <v>0.79306914214151525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84.168924024212018</v>
      </c>
      <c r="BA59">
        <v>4.3293373823325867</v>
      </c>
      <c r="BB59">
        <f t="shared" si="0"/>
        <v>99.243327266772638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2.7238378541302448</v>
      </c>
      <c r="L60">
        <v>1.440205595332853</v>
      </c>
      <c r="M60">
        <v>2.3690306290076011</v>
      </c>
      <c r="N60">
        <v>2.5152175760304614</v>
      </c>
      <c r="O60">
        <v>2.7964316799535736</v>
      </c>
      <c r="P60">
        <v>2.3063585975423955</v>
      </c>
      <c r="Q60">
        <v>0</v>
      </c>
      <c r="R60">
        <v>1.1272573229262368</v>
      </c>
      <c r="S60">
        <v>0.60474670426089738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0.38981323231058229</v>
      </c>
      <c r="AF60">
        <v>0.17506960686704234</v>
      </c>
      <c r="AG60">
        <v>1.16916620507201</v>
      </c>
      <c r="AH60">
        <v>0</v>
      </c>
      <c r="AI60">
        <v>0</v>
      </c>
      <c r="AJ60">
        <v>0</v>
      </c>
      <c r="AK60">
        <v>0.60754458515967436</v>
      </c>
      <c r="AL60">
        <v>0</v>
      </c>
      <c r="AM60">
        <v>0.37300906752243784</v>
      </c>
      <c r="AN60">
        <v>1.2984008140262992E-2</v>
      </c>
      <c r="AO60">
        <v>0</v>
      </c>
      <c r="AP60">
        <v>0</v>
      </c>
      <c r="AQ60">
        <v>1.1896037132122728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84.168924024212018</v>
      </c>
      <c r="BA60">
        <v>4.3459125767902362</v>
      </c>
      <c r="BB60">
        <f t="shared" si="0"/>
        <v>99.623287824890326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2.7238366726256569</v>
      </c>
      <c r="L61">
        <v>1.440205595332853</v>
      </c>
      <c r="M61">
        <v>2.3690306290076011</v>
      </c>
      <c r="N61">
        <v>2.5152175760304614</v>
      </c>
      <c r="O61">
        <v>2.7964316799535736</v>
      </c>
      <c r="P61">
        <v>2.3063585975423955</v>
      </c>
      <c r="Q61">
        <v>0</v>
      </c>
      <c r="R61">
        <v>1.1272573229262368</v>
      </c>
      <c r="S61">
        <v>0.60474670426089738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0.38981323231058229</v>
      </c>
      <c r="AF61">
        <v>0.17506960686704234</v>
      </c>
      <c r="AG61">
        <v>1.16916620507201</v>
      </c>
      <c r="AH61">
        <v>0</v>
      </c>
      <c r="AI61">
        <v>0</v>
      </c>
      <c r="AJ61">
        <v>0</v>
      </c>
      <c r="AK61">
        <v>0.60754458515967436</v>
      </c>
      <c r="AL61">
        <v>0</v>
      </c>
      <c r="AM61">
        <v>0.37300906752243784</v>
      </c>
      <c r="AN61">
        <v>1.2984008140262992E-2</v>
      </c>
      <c r="AO61">
        <v>0</v>
      </c>
      <c r="AP61">
        <v>0</v>
      </c>
      <c r="AQ61">
        <v>1.1896037132122728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84.168924024212018</v>
      </c>
      <c r="BA61">
        <v>4.3459125274033443</v>
      </c>
      <c r="BB61">
        <f t="shared" si="0"/>
        <v>99.623286692772638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2.7238613420321718</v>
      </c>
      <c r="L62">
        <v>1.440205595332853</v>
      </c>
      <c r="M62">
        <v>2.3690306290076011</v>
      </c>
      <c r="N62">
        <v>2.5152175760304614</v>
      </c>
      <c r="O62">
        <v>2.7964316799535736</v>
      </c>
      <c r="P62">
        <v>2.3063585975423955</v>
      </c>
      <c r="Q62">
        <v>0</v>
      </c>
      <c r="R62">
        <v>1.1272050928824882</v>
      </c>
      <c r="S62">
        <v>0.60474670426089738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0.38981323231058229</v>
      </c>
      <c r="AF62">
        <v>0.17506960686704234</v>
      </c>
      <c r="AG62">
        <v>1.16916620507201</v>
      </c>
      <c r="AH62">
        <v>0</v>
      </c>
      <c r="AI62">
        <v>0</v>
      </c>
      <c r="AJ62">
        <v>0</v>
      </c>
      <c r="AK62">
        <v>0.60754458515967436</v>
      </c>
      <c r="AL62">
        <v>0</v>
      </c>
      <c r="AM62">
        <v>0.37300906752243784</v>
      </c>
      <c r="AN62">
        <v>1.2984008140262992E-2</v>
      </c>
      <c r="AO62">
        <v>0</v>
      </c>
      <c r="AP62">
        <v>0</v>
      </c>
      <c r="AQ62">
        <v>1.1896037132122728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84.116742851179254</v>
      </c>
      <c r="BA62">
        <v>4.3437302023359408</v>
      </c>
      <c r="BB62">
        <f t="shared" si="0"/>
        <v>99.573260284170033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2.7134257521806657</v>
      </c>
      <c r="L63">
        <v>1.440275426708221</v>
      </c>
      <c r="M63">
        <v>2.3690306290076011</v>
      </c>
      <c r="N63">
        <v>2.5152175760304614</v>
      </c>
      <c r="O63">
        <v>2.7964316799535736</v>
      </c>
      <c r="P63">
        <v>2.3063585975423955</v>
      </c>
      <c r="Q63">
        <v>0</v>
      </c>
      <c r="R63">
        <v>1.1272050928824882</v>
      </c>
      <c r="S63">
        <v>0.60474670426089738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0.38981323231058229</v>
      </c>
      <c r="AF63">
        <v>0.17506960686704234</v>
      </c>
      <c r="AG63">
        <v>1.16916620507201</v>
      </c>
      <c r="AH63">
        <v>0</v>
      </c>
      <c r="AI63">
        <v>0</v>
      </c>
      <c r="AJ63">
        <v>0</v>
      </c>
      <c r="AK63">
        <v>0.60754458515967436</v>
      </c>
      <c r="AL63">
        <v>0</v>
      </c>
      <c r="AM63">
        <v>0.37300906752243784</v>
      </c>
      <c r="AN63">
        <v>1.2984008140262992E-2</v>
      </c>
      <c r="AO63">
        <v>0</v>
      </c>
      <c r="AP63">
        <v>0</v>
      </c>
      <c r="AQ63">
        <v>1.1896037132122728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84.032430599039827</v>
      </c>
      <c r="BA63">
        <v>4.3397726614922094</v>
      </c>
      <c r="BB63">
        <f t="shared" si="0"/>
        <v>99.482539814398208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2.713419567617354</v>
      </c>
      <c r="L64">
        <v>1.440275426708221</v>
      </c>
      <c r="M64">
        <v>2.3690306290076011</v>
      </c>
      <c r="N64">
        <v>2.5152175760304614</v>
      </c>
      <c r="O64">
        <v>2.7964316799535736</v>
      </c>
      <c r="P64">
        <v>2.3063585975423955</v>
      </c>
      <c r="Q64">
        <v>0</v>
      </c>
      <c r="R64">
        <v>1.1272050928824882</v>
      </c>
      <c r="S64">
        <v>0.60474670426089738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0.38981323231058229</v>
      </c>
      <c r="AF64">
        <v>0.17506960686704234</v>
      </c>
      <c r="AG64">
        <v>1.16916620507201</v>
      </c>
      <c r="AH64">
        <v>0</v>
      </c>
      <c r="AI64">
        <v>0</v>
      </c>
      <c r="AJ64">
        <v>0</v>
      </c>
      <c r="AK64">
        <v>0.60754458515967436</v>
      </c>
      <c r="AL64">
        <v>0</v>
      </c>
      <c r="AM64">
        <v>0.37300906752243784</v>
      </c>
      <c r="AN64">
        <v>1.2984008140262992E-2</v>
      </c>
      <c r="AO64">
        <v>0</v>
      </c>
      <c r="AP64">
        <v>0</v>
      </c>
      <c r="AQ64">
        <v>1.1896037132122728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84.032430599039827</v>
      </c>
      <c r="BA64">
        <v>4.3397724029774629</v>
      </c>
      <c r="BB64">
        <f t="shared" si="0"/>
        <v>99.482533888349636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2.713417111761705</v>
      </c>
      <c r="L65">
        <v>1.440275426708221</v>
      </c>
      <c r="M65">
        <v>2.3690306290076011</v>
      </c>
      <c r="N65">
        <v>2.5152175760304614</v>
      </c>
      <c r="O65">
        <v>2.7964316799535736</v>
      </c>
      <c r="P65">
        <v>2.3063585975423955</v>
      </c>
      <c r="Q65">
        <v>0</v>
      </c>
      <c r="R65">
        <v>1.1272050928824882</v>
      </c>
      <c r="S65">
        <v>0.60474670426089738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0.38981323231058229</v>
      </c>
      <c r="AF65">
        <v>0.17506960686704234</v>
      </c>
      <c r="AG65">
        <v>1.16916620507201</v>
      </c>
      <c r="AH65">
        <v>0</v>
      </c>
      <c r="AI65">
        <v>0</v>
      </c>
      <c r="AJ65">
        <v>0</v>
      </c>
      <c r="AK65">
        <v>0.60754458515967436</v>
      </c>
      <c r="AL65">
        <v>0</v>
      </c>
      <c r="AM65">
        <v>0.37300906752243784</v>
      </c>
      <c r="AN65">
        <v>1.2984008140262992E-2</v>
      </c>
      <c r="AO65">
        <v>0</v>
      </c>
      <c r="AP65">
        <v>0</v>
      </c>
      <c r="AQ65">
        <v>1.1896037132122728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84.032430599039827</v>
      </c>
      <c r="BA65">
        <v>4.3397723003226973</v>
      </c>
      <c r="BB65">
        <f t="shared" si="0"/>
        <v>99.482531535148752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2.61953918548617</v>
      </c>
      <c r="L66">
        <v>1.440275426708221</v>
      </c>
      <c r="M66">
        <v>2.3690306290076011</v>
      </c>
      <c r="N66">
        <v>2.5152175760304614</v>
      </c>
      <c r="O66">
        <v>2.7964316799535736</v>
      </c>
      <c r="P66">
        <v>2.3063585975423955</v>
      </c>
      <c r="Q66">
        <v>0</v>
      </c>
      <c r="R66">
        <v>1.1272050928824882</v>
      </c>
      <c r="S66">
        <v>0.60474670426089738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0.38981323231058229</v>
      </c>
      <c r="AF66">
        <v>0.17506960686704234</v>
      </c>
      <c r="AG66">
        <v>1.16916620507201</v>
      </c>
      <c r="AH66">
        <v>0</v>
      </c>
      <c r="AI66">
        <v>0</v>
      </c>
      <c r="AJ66">
        <v>0</v>
      </c>
      <c r="AK66">
        <v>0.60754458515967436</v>
      </c>
      <c r="AL66">
        <v>0</v>
      </c>
      <c r="AM66">
        <v>0.37300906752243784</v>
      </c>
      <c r="AN66">
        <v>1.2984008140262992E-2</v>
      </c>
      <c r="AO66">
        <v>0</v>
      </c>
      <c r="AP66">
        <v>0</v>
      </c>
      <c r="AQ66">
        <v>1.1896037132122728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84.199410352744692</v>
      </c>
      <c r="BA66">
        <v>4.3428279567092485</v>
      </c>
      <c r="BB66">
        <f t="shared" si="0"/>
        <v>99.552577706191542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2.6195803672769582</v>
      </c>
      <c r="L67">
        <v>1.440275426708221</v>
      </c>
      <c r="M67">
        <v>2.3690306290076011</v>
      </c>
      <c r="N67">
        <v>2.5152175760304614</v>
      </c>
      <c r="O67">
        <v>2.7964316799535736</v>
      </c>
      <c r="P67">
        <v>2.3063585975423955</v>
      </c>
      <c r="Q67">
        <v>0</v>
      </c>
      <c r="R67">
        <v>1.1272050928824882</v>
      </c>
      <c r="S67">
        <v>0.60474670426089738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0.38981323231058229</v>
      </c>
      <c r="AF67">
        <v>0.17506960686704234</v>
      </c>
      <c r="AG67">
        <v>1.16916620507201</v>
      </c>
      <c r="AH67">
        <v>0</v>
      </c>
      <c r="AI67">
        <v>0</v>
      </c>
      <c r="AJ67">
        <v>0</v>
      </c>
      <c r="AK67">
        <v>0.60754458515967436</v>
      </c>
      <c r="AL67">
        <v>0</v>
      </c>
      <c r="AM67">
        <v>0.37300906752243784</v>
      </c>
      <c r="AN67">
        <v>1.2984008140262992E-2</v>
      </c>
      <c r="AO67">
        <v>0</v>
      </c>
      <c r="AP67">
        <v>0</v>
      </c>
      <c r="AQ67">
        <v>1.1896037132122728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84.199410352744692</v>
      </c>
      <c r="BA67">
        <v>4.3428296781081031</v>
      </c>
      <c r="BB67">
        <f t="shared" si="0"/>
        <v>99.55261716658346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2.6195247128029395</v>
      </c>
      <c r="L68">
        <v>1.440275426708221</v>
      </c>
      <c r="M68">
        <v>2.3690306290076011</v>
      </c>
      <c r="N68">
        <v>2.5152175760304614</v>
      </c>
      <c r="O68">
        <v>2.7964316799535736</v>
      </c>
      <c r="P68">
        <v>2.3063585975423955</v>
      </c>
      <c r="Q68">
        <v>0</v>
      </c>
      <c r="R68">
        <v>1.1272050928824882</v>
      </c>
      <c r="S68">
        <v>0.58453106629254747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0.38981323231058229</v>
      </c>
      <c r="AF68">
        <v>0.17506960686704234</v>
      </c>
      <c r="AG68">
        <v>1.16916620507201</v>
      </c>
      <c r="AH68">
        <v>0</v>
      </c>
      <c r="AI68">
        <v>0</v>
      </c>
      <c r="AJ68">
        <v>0</v>
      </c>
      <c r="AK68">
        <v>0.60754458515967436</v>
      </c>
      <c r="AL68">
        <v>0</v>
      </c>
      <c r="AM68">
        <v>0.37300906752243784</v>
      </c>
      <c r="AN68">
        <v>1.2984008140262992E-2</v>
      </c>
      <c r="AO68">
        <v>0</v>
      </c>
      <c r="AP68">
        <v>0</v>
      </c>
      <c r="AQ68">
        <v>1.1896037132122728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84.241155291170912</v>
      </c>
      <c r="BA68">
        <v>4.3437272765102266</v>
      </c>
      <c r="BB68">
        <f t="shared" ref="BB68:BB99" si="1">SUM(B68:AZ68)-BA68</f>
        <v>99.573193214165201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2.6195592912236902</v>
      </c>
      <c r="L69">
        <v>1.440275426708221</v>
      </c>
      <c r="M69">
        <v>2.3690306290076011</v>
      </c>
      <c r="N69">
        <v>2.5152175760304614</v>
      </c>
      <c r="O69">
        <v>2.7964316799535736</v>
      </c>
      <c r="P69">
        <v>2.3063585975423955</v>
      </c>
      <c r="Q69">
        <v>0</v>
      </c>
      <c r="R69">
        <v>1.1272050928824882</v>
      </c>
      <c r="S69">
        <v>0.58453106629254747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0.38981323231058229</v>
      </c>
      <c r="AF69">
        <v>0.17506960686704234</v>
      </c>
      <c r="AG69">
        <v>1.16916620507201</v>
      </c>
      <c r="AH69">
        <v>0</v>
      </c>
      <c r="AI69">
        <v>0</v>
      </c>
      <c r="AJ69">
        <v>0</v>
      </c>
      <c r="AK69">
        <v>0.60754458515967436</v>
      </c>
      <c r="AL69">
        <v>0</v>
      </c>
      <c r="AM69">
        <v>0.37300906752243784</v>
      </c>
      <c r="AN69">
        <v>1.2984008140262992E-2</v>
      </c>
      <c r="AO69">
        <v>0</v>
      </c>
      <c r="AP69">
        <v>0</v>
      </c>
      <c r="AQ69">
        <v>1.1896037132122728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84.293336464203676</v>
      </c>
      <c r="BA69">
        <v>4.3459098949209807</v>
      </c>
      <c r="BB69">
        <f t="shared" si="1"/>
        <v>99.623226347207947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2.6195592912236902</v>
      </c>
      <c r="L70">
        <v>1.440275426708221</v>
      </c>
      <c r="M70">
        <v>2.3690306290076011</v>
      </c>
      <c r="N70">
        <v>2.5152175760304614</v>
      </c>
      <c r="O70">
        <v>2.7964316799535736</v>
      </c>
      <c r="P70">
        <v>2.3063585975423955</v>
      </c>
      <c r="Q70">
        <v>0</v>
      </c>
      <c r="R70">
        <v>1.1272050928824882</v>
      </c>
      <c r="S70">
        <v>0.58418873594617593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0.38981323231058229</v>
      </c>
      <c r="AF70">
        <v>0.17506960686704234</v>
      </c>
      <c r="AG70">
        <v>1.16916620507201</v>
      </c>
      <c r="AH70">
        <v>0</v>
      </c>
      <c r="AI70">
        <v>0</v>
      </c>
      <c r="AJ70">
        <v>0</v>
      </c>
      <c r="AK70">
        <v>0.60754458515967436</v>
      </c>
      <c r="AL70">
        <v>0</v>
      </c>
      <c r="AM70">
        <v>0.37300906752243784</v>
      </c>
      <c r="AN70">
        <v>1.2984008140262992E-2</v>
      </c>
      <c r="AO70">
        <v>0</v>
      </c>
      <c r="AP70">
        <v>0</v>
      </c>
      <c r="AQ70">
        <v>1.1896037132122728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84.345517637236441</v>
      </c>
      <c r="BA70">
        <v>4.3480767585452691</v>
      </c>
      <c r="BB70">
        <f t="shared" si="1"/>
        <v>99.672898326270044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2.462948483276632</v>
      </c>
      <c r="L71">
        <v>1.4297805916432282</v>
      </c>
      <c r="M71">
        <v>2.3690306290076011</v>
      </c>
      <c r="N71">
        <v>2.5152175760304614</v>
      </c>
      <c r="O71">
        <v>2.7964316799535736</v>
      </c>
      <c r="P71">
        <v>2.3063585975423955</v>
      </c>
      <c r="Q71">
        <v>0</v>
      </c>
      <c r="R71">
        <v>1.1272050928824882</v>
      </c>
      <c r="S71">
        <v>0.58418873594617593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9.4172714464621166E-2</v>
      </c>
      <c r="AC71">
        <v>0</v>
      </c>
      <c r="AD71">
        <v>0</v>
      </c>
      <c r="AE71">
        <v>0.38981323231058229</v>
      </c>
      <c r="AF71">
        <v>0.17506960686704234</v>
      </c>
      <c r="AG71">
        <v>1.16916620507201</v>
      </c>
      <c r="AH71">
        <v>0.40671898778960541</v>
      </c>
      <c r="AI71">
        <v>0</v>
      </c>
      <c r="AJ71">
        <v>0</v>
      </c>
      <c r="AK71">
        <v>0.60754458515967436</v>
      </c>
      <c r="AL71">
        <v>0</v>
      </c>
      <c r="AM71">
        <v>0.37300906752243784</v>
      </c>
      <c r="AN71">
        <v>1.2984008140262992E-2</v>
      </c>
      <c r="AO71">
        <v>0</v>
      </c>
      <c r="AP71">
        <v>0</v>
      </c>
      <c r="AQ71">
        <v>1.1896037132122728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84.575126278438717</v>
      </c>
      <c r="BA71">
        <v>4.371626657023854</v>
      </c>
      <c r="BB71">
        <f t="shared" si="1"/>
        <v>100.21274312823593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2.6195087009486038</v>
      </c>
      <c r="L72">
        <v>1.4297726588200201</v>
      </c>
      <c r="M72">
        <v>2.3690306290076011</v>
      </c>
      <c r="N72">
        <v>2.5152175760304614</v>
      </c>
      <c r="O72">
        <v>2.7964316799535736</v>
      </c>
      <c r="P72">
        <v>2.3063585975423955</v>
      </c>
      <c r="Q72">
        <v>0</v>
      </c>
      <c r="R72">
        <v>1.1272050928824882</v>
      </c>
      <c r="S72">
        <v>0.58418873594617593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0.3691569223544145</v>
      </c>
      <c r="AC72">
        <v>0.23179487372156124</v>
      </c>
      <c r="AD72">
        <v>0</v>
      </c>
      <c r="AE72">
        <v>0.38981323231058229</v>
      </c>
      <c r="AF72">
        <v>0.17506960686704234</v>
      </c>
      <c r="AG72">
        <v>1.16916620507201</v>
      </c>
      <c r="AH72">
        <v>0.81343795397620533</v>
      </c>
      <c r="AI72">
        <v>0</v>
      </c>
      <c r="AJ72">
        <v>0</v>
      </c>
      <c r="AK72">
        <v>0.60754458515967436</v>
      </c>
      <c r="AL72">
        <v>0</v>
      </c>
      <c r="AM72">
        <v>0.37300906752243784</v>
      </c>
      <c r="AN72">
        <v>1.2984008140262992E-2</v>
      </c>
      <c r="AO72">
        <v>0</v>
      </c>
      <c r="AP72">
        <v>0</v>
      </c>
      <c r="AQ72">
        <v>1.1896037132122728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84.762989981214744</v>
      </c>
      <c r="BA72">
        <v>4.4242074637045219</v>
      </c>
      <c r="BB72">
        <f t="shared" si="1"/>
        <v>101.41807635697801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2.6194870224229483</v>
      </c>
      <c r="L73">
        <v>1.4297420410893351</v>
      </c>
      <c r="M73">
        <v>2.3690306290076011</v>
      </c>
      <c r="N73">
        <v>2.5152175760304614</v>
      </c>
      <c r="O73">
        <v>2.7964316799535736</v>
      </c>
      <c r="P73">
        <v>2.3063585975423955</v>
      </c>
      <c r="Q73">
        <v>0</v>
      </c>
      <c r="R73">
        <v>1.1272050928824882</v>
      </c>
      <c r="S73">
        <v>0.58418873594617593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0.74208074201628049</v>
      </c>
      <c r="AC73">
        <v>0.23179487372156124</v>
      </c>
      <c r="AD73">
        <v>0.21045567564182846</v>
      </c>
      <c r="AE73">
        <v>0.38981323231058229</v>
      </c>
      <c r="AF73">
        <v>0.17506960686704234</v>
      </c>
      <c r="AG73">
        <v>1.16916620507201</v>
      </c>
      <c r="AH73">
        <v>1.2201569417658107</v>
      </c>
      <c r="AI73">
        <v>0</v>
      </c>
      <c r="AJ73">
        <v>0</v>
      </c>
      <c r="AK73">
        <v>0.60754458515967436</v>
      </c>
      <c r="AL73">
        <v>0</v>
      </c>
      <c r="AM73">
        <v>0.37300906752243784</v>
      </c>
      <c r="AN73">
        <v>1.2984008140262992E-2</v>
      </c>
      <c r="AO73">
        <v>0</v>
      </c>
      <c r="AP73">
        <v>0</v>
      </c>
      <c r="AQ73">
        <v>1.1896037132122728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85.259284074305967</v>
      </c>
      <c r="BA73">
        <v>4.486336487405528</v>
      </c>
      <c r="BB73">
        <f t="shared" si="1"/>
        <v>102.84228761320519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2.6194870224229483</v>
      </c>
      <c r="L74">
        <v>1.4297420410893351</v>
      </c>
      <c r="M74">
        <v>2.3690306290076011</v>
      </c>
      <c r="N74">
        <v>2.5152175760304614</v>
      </c>
      <c r="O74">
        <v>2.7964316799535736</v>
      </c>
      <c r="P74">
        <v>2.3063585975423955</v>
      </c>
      <c r="Q74">
        <v>0</v>
      </c>
      <c r="R74">
        <v>1.1272050928824882</v>
      </c>
      <c r="S74">
        <v>0.58418873594617593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0.74208074201628049</v>
      </c>
      <c r="AC74">
        <v>0.46358972343978294</v>
      </c>
      <c r="AD74">
        <v>0.21045567564182846</v>
      </c>
      <c r="AE74">
        <v>0.38981323231058229</v>
      </c>
      <c r="AF74">
        <v>0.35013919192235438</v>
      </c>
      <c r="AG74">
        <v>1.16916620507201</v>
      </c>
      <c r="AH74">
        <v>1.5251961772072637</v>
      </c>
      <c r="AI74">
        <v>0</v>
      </c>
      <c r="AJ74">
        <v>0</v>
      </c>
      <c r="AK74">
        <v>0.60754458515967436</v>
      </c>
      <c r="AL74">
        <v>0</v>
      </c>
      <c r="AM74">
        <v>0.37300906752243784</v>
      </c>
      <c r="AN74">
        <v>1.2984008140262992E-2</v>
      </c>
      <c r="AO74">
        <v>0</v>
      </c>
      <c r="AP74">
        <v>0</v>
      </c>
      <c r="AQ74">
        <v>1.1896037132122728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85.896843039031481</v>
      </c>
      <c r="BA74">
        <v>4.5427440255460363</v>
      </c>
      <c r="BB74">
        <f t="shared" si="1"/>
        <v>104.13534271000516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2.6194870224229483</v>
      </c>
      <c r="L75">
        <v>1.429769136151358</v>
      </c>
      <c r="M75">
        <v>2.3690306290076011</v>
      </c>
      <c r="N75">
        <v>2.5152175760304614</v>
      </c>
      <c r="O75">
        <v>2.7964316799535736</v>
      </c>
      <c r="P75">
        <v>2.3063585975423955</v>
      </c>
      <c r="Q75">
        <v>0</v>
      </c>
      <c r="R75">
        <v>1.1272050928824882</v>
      </c>
      <c r="S75">
        <v>0.58418873594617593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0.74434085785848469</v>
      </c>
      <c r="AC75">
        <v>0.46358972343978294</v>
      </c>
      <c r="AD75">
        <v>0.21045567564182846</v>
      </c>
      <c r="AE75">
        <v>0.38981323231058229</v>
      </c>
      <c r="AF75">
        <v>0.52520879878939675</v>
      </c>
      <c r="AG75">
        <v>1.16916620507201</v>
      </c>
      <c r="AH75">
        <v>1.8302353910457105</v>
      </c>
      <c r="AI75">
        <v>0</v>
      </c>
      <c r="AJ75">
        <v>0</v>
      </c>
      <c r="AK75">
        <v>0.60754458515967436</v>
      </c>
      <c r="AL75">
        <v>0</v>
      </c>
      <c r="AM75">
        <v>0.37300906752243784</v>
      </c>
      <c r="AN75">
        <v>1.2984008140262992E-2</v>
      </c>
      <c r="AO75">
        <v>0</v>
      </c>
      <c r="AP75">
        <v>0</v>
      </c>
      <c r="AQ75">
        <v>1.1896037132122728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86.356658317678935</v>
      </c>
      <c r="BA75">
        <v>4.5821284583147888</v>
      </c>
      <c r="BB75">
        <f t="shared" si="1"/>
        <v>105.0381695874936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2.6194870224229483</v>
      </c>
      <c r="L76">
        <v>1.4297763279239672</v>
      </c>
      <c r="M76">
        <v>2.3690306290076011</v>
      </c>
      <c r="N76">
        <v>2.5152175760304614</v>
      </c>
      <c r="O76">
        <v>2.7964316799535736</v>
      </c>
      <c r="P76">
        <v>2.3063585975423955</v>
      </c>
      <c r="Q76">
        <v>0</v>
      </c>
      <c r="R76">
        <v>1.1272050928824882</v>
      </c>
      <c r="S76">
        <v>0.58418873594617593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1.1165113149655603</v>
      </c>
      <c r="AC76">
        <v>0.69608611876434967</v>
      </c>
      <c r="AD76">
        <v>0.4209113744520977</v>
      </c>
      <c r="AE76">
        <v>0.7823064520976829</v>
      </c>
      <c r="AF76">
        <v>0.70454840085577108</v>
      </c>
      <c r="AG76">
        <v>1.16916620507201</v>
      </c>
      <c r="AH76">
        <v>2.5114896734502192</v>
      </c>
      <c r="AI76">
        <v>0</v>
      </c>
      <c r="AJ76">
        <v>0</v>
      </c>
      <c r="AK76">
        <v>0.60754458515967436</v>
      </c>
      <c r="AL76">
        <v>0</v>
      </c>
      <c r="AM76">
        <v>0.37300906752243784</v>
      </c>
      <c r="AN76">
        <v>1.2984008140262992E-2</v>
      </c>
      <c r="AO76">
        <v>0</v>
      </c>
      <c r="AP76">
        <v>0</v>
      </c>
      <c r="AQ76">
        <v>1.1896037132122728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87.679275725318277</v>
      </c>
      <c r="BA76">
        <v>4.7238653301700975</v>
      </c>
      <c r="BB76">
        <f t="shared" si="1"/>
        <v>108.28726697055012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2.6194870224229483</v>
      </c>
      <c r="L77">
        <v>1.4297567735919927</v>
      </c>
      <c r="M77">
        <v>2.3690306290076011</v>
      </c>
      <c r="N77">
        <v>2.5152175760304614</v>
      </c>
      <c r="O77">
        <v>2.7964316799535736</v>
      </c>
      <c r="P77">
        <v>2.3063585975423955</v>
      </c>
      <c r="Q77">
        <v>0</v>
      </c>
      <c r="R77">
        <v>1.1272050928824882</v>
      </c>
      <c r="S77">
        <v>0.58418873594617593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1.1165113149655603</v>
      </c>
      <c r="AC77">
        <v>0.69608611876434967</v>
      </c>
      <c r="AD77">
        <v>0.63136705009392602</v>
      </c>
      <c r="AE77">
        <v>0.7823064520976829</v>
      </c>
      <c r="AF77">
        <v>0.70454840085577108</v>
      </c>
      <c r="AG77">
        <v>1.16916620507201</v>
      </c>
      <c r="AH77">
        <v>3.0137876383844704</v>
      </c>
      <c r="AI77">
        <v>0</v>
      </c>
      <c r="AJ77">
        <v>0</v>
      </c>
      <c r="AK77">
        <v>0.60754458515967436</v>
      </c>
      <c r="AL77">
        <v>0</v>
      </c>
      <c r="AM77">
        <v>0.37300906752243784</v>
      </c>
      <c r="AN77">
        <v>1.2984008140262992E-2</v>
      </c>
      <c r="AO77">
        <v>0</v>
      </c>
      <c r="AP77">
        <v>0</v>
      </c>
      <c r="AQ77">
        <v>1.1896037132122728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87.897143602588159</v>
      </c>
      <c r="BA77">
        <v>4.7627644922449868</v>
      </c>
      <c r="BB77">
        <f t="shared" si="1"/>
        <v>109.17896977198923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2.6194870224229483</v>
      </c>
      <c r="L78">
        <v>1.4297567735919927</v>
      </c>
      <c r="M78">
        <v>2.3690306290076011</v>
      </c>
      <c r="N78">
        <v>2.5152175760304614</v>
      </c>
      <c r="O78">
        <v>2.7964316799535736</v>
      </c>
      <c r="P78">
        <v>2.3063585975423955</v>
      </c>
      <c r="Q78">
        <v>0</v>
      </c>
      <c r="R78">
        <v>1.1272050928824882</v>
      </c>
      <c r="S78">
        <v>0.58418873594617593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1.1165113149655603</v>
      </c>
      <c r="AC78">
        <v>0.69608611876434967</v>
      </c>
      <c r="AD78">
        <v>0.63136705009392602</v>
      </c>
      <c r="AE78">
        <v>0.7823064520976829</v>
      </c>
      <c r="AF78">
        <v>0.70454840085577108</v>
      </c>
      <c r="AG78">
        <v>1.16916620507201</v>
      </c>
      <c r="AH78">
        <v>3.0137876383844704</v>
      </c>
      <c r="AI78">
        <v>0</v>
      </c>
      <c r="AJ78">
        <v>0</v>
      </c>
      <c r="AK78">
        <v>0.60754458515967436</v>
      </c>
      <c r="AL78">
        <v>0</v>
      </c>
      <c r="AM78">
        <v>0.37300906752243784</v>
      </c>
      <c r="AN78">
        <v>1.2984008140262992E-2</v>
      </c>
      <c r="AO78">
        <v>0</v>
      </c>
      <c r="AP78">
        <v>0</v>
      </c>
      <c r="AQ78">
        <v>1.1896037132122728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87.897143602588159</v>
      </c>
      <c r="BA78">
        <v>4.7627644922449868</v>
      </c>
      <c r="BB78">
        <f t="shared" si="1"/>
        <v>109.17896977198923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2.6194870224229483</v>
      </c>
      <c r="L79">
        <v>1.4297567735919927</v>
      </c>
      <c r="M79">
        <v>2.3690306290076011</v>
      </c>
      <c r="N79">
        <v>2.5152175760304614</v>
      </c>
      <c r="O79">
        <v>2.7964316799535736</v>
      </c>
      <c r="P79">
        <v>2.3063585975423955</v>
      </c>
      <c r="Q79">
        <v>0</v>
      </c>
      <c r="R79">
        <v>1.1272050928824882</v>
      </c>
      <c r="S79">
        <v>0.58418873594617593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1.1165113149655603</v>
      </c>
      <c r="AC79">
        <v>0.69608611876434967</v>
      </c>
      <c r="AD79">
        <v>0.63136705009392602</v>
      </c>
      <c r="AE79">
        <v>0.7823064520976829</v>
      </c>
      <c r="AF79">
        <v>0.70454840085577108</v>
      </c>
      <c r="AG79">
        <v>1.16916620507201</v>
      </c>
      <c r="AH79">
        <v>3.0137876383844704</v>
      </c>
      <c r="AI79">
        <v>0</v>
      </c>
      <c r="AJ79">
        <v>0</v>
      </c>
      <c r="AK79">
        <v>0.60754458515967436</v>
      </c>
      <c r="AL79">
        <v>0</v>
      </c>
      <c r="AM79">
        <v>0.37300906752243784</v>
      </c>
      <c r="AN79">
        <v>1.2984008140262992E-2</v>
      </c>
      <c r="AO79">
        <v>0</v>
      </c>
      <c r="AP79">
        <v>0</v>
      </c>
      <c r="AQ79">
        <v>1.1896037132122728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87.918016071801276</v>
      </c>
      <c r="BA79">
        <v>4.7636369614580936</v>
      </c>
      <c r="BB79">
        <f t="shared" si="1"/>
        <v>109.19896977198924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2.6194870224229483</v>
      </c>
      <c r="L80">
        <v>1.4297567735919927</v>
      </c>
      <c r="M80">
        <v>2.3690306290076011</v>
      </c>
      <c r="N80">
        <v>2.5152175760304614</v>
      </c>
      <c r="O80">
        <v>2.7964316799535736</v>
      </c>
      <c r="P80">
        <v>2.3063585975423955</v>
      </c>
      <c r="Q80">
        <v>0</v>
      </c>
      <c r="R80">
        <v>1.1272050928824882</v>
      </c>
      <c r="S80">
        <v>0.58418873594617593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1.1165113149655603</v>
      </c>
      <c r="AC80">
        <v>0.69608611876434967</v>
      </c>
      <c r="AD80">
        <v>0.63136705009392602</v>
      </c>
      <c r="AE80">
        <v>0.7823064520976829</v>
      </c>
      <c r="AF80">
        <v>0.70454840085577108</v>
      </c>
      <c r="AG80">
        <v>1.16916620507201</v>
      </c>
      <c r="AH80">
        <v>3.0137876383844704</v>
      </c>
      <c r="AI80">
        <v>0</v>
      </c>
      <c r="AJ80">
        <v>0</v>
      </c>
      <c r="AK80">
        <v>0.60754458515967436</v>
      </c>
      <c r="AL80">
        <v>0</v>
      </c>
      <c r="AM80">
        <v>0.37300906752243784</v>
      </c>
      <c r="AN80">
        <v>1.2984008140262992E-2</v>
      </c>
      <c r="AO80">
        <v>0</v>
      </c>
      <c r="AP80">
        <v>0</v>
      </c>
      <c r="AQ80">
        <v>1.1548558359423919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87.918016071801276</v>
      </c>
      <c r="BA80">
        <v>4.7621845001882122</v>
      </c>
      <c r="BB80">
        <f t="shared" si="1"/>
        <v>109.16567435598924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2.6194870224229483</v>
      </c>
      <c r="L81">
        <v>1.4297567735919927</v>
      </c>
      <c r="M81">
        <v>2.3690306290076011</v>
      </c>
      <c r="N81">
        <v>2.5152175760304614</v>
      </c>
      <c r="O81">
        <v>2.7964316799535736</v>
      </c>
      <c r="P81">
        <v>2.3164235471315542</v>
      </c>
      <c r="Q81">
        <v>0</v>
      </c>
      <c r="R81">
        <v>1.1272050928824882</v>
      </c>
      <c r="S81">
        <v>0.58418873594617593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0.74434085785848469</v>
      </c>
      <c r="AC81">
        <v>0.46358972343978294</v>
      </c>
      <c r="AD81">
        <v>0.63136705009392602</v>
      </c>
      <c r="AE81">
        <v>0.76135398497182205</v>
      </c>
      <c r="AF81">
        <v>0.35013919192235438</v>
      </c>
      <c r="AG81">
        <v>1.16916620507201</v>
      </c>
      <c r="AH81">
        <v>2.4403138619286158</v>
      </c>
      <c r="AI81">
        <v>0</v>
      </c>
      <c r="AJ81">
        <v>0</v>
      </c>
      <c r="AK81">
        <v>0.60754458515967436</v>
      </c>
      <c r="AL81">
        <v>0</v>
      </c>
      <c r="AM81">
        <v>0.37300906752243784</v>
      </c>
      <c r="AN81">
        <v>1.2984008140262992E-2</v>
      </c>
      <c r="AO81">
        <v>0</v>
      </c>
      <c r="AP81">
        <v>0</v>
      </c>
      <c r="AQ81">
        <v>0.79306914214151525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86.158623460655363</v>
      </c>
      <c r="BA81">
        <v>4.6090035237874911</v>
      </c>
      <c r="BB81">
        <f t="shared" si="1"/>
        <v>105.65423867208555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2.6194870224229483</v>
      </c>
      <c r="L82">
        <v>1.4297567735919927</v>
      </c>
      <c r="M82">
        <v>2.3690306290076011</v>
      </c>
      <c r="N82">
        <v>2.5152175760304614</v>
      </c>
      <c r="O82">
        <v>2.7964316799535736</v>
      </c>
      <c r="P82">
        <v>2.3166566651439155</v>
      </c>
      <c r="Q82">
        <v>0</v>
      </c>
      <c r="R82">
        <v>1.1272050928824882</v>
      </c>
      <c r="S82">
        <v>0.58418873594617593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0.74434085785848469</v>
      </c>
      <c r="AC82">
        <v>0.46358972343978294</v>
      </c>
      <c r="AD82">
        <v>0.4209113744520977</v>
      </c>
      <c r="AE82">
        <v>0.38981323231058229</v>
      </c>
      <c r="AF82">
        <v>0.35013919192235438</v>
      </c>
      <c r="AG82">
        <v>1.16916620507201</v>
      </c>
      <c r="AH82">
        <v>1.5963719887288665</v>
      </c>
      <c r="AI82">
        <v>0</v>
      </c>
      <c r="AJ82">
        <v>0</v>
      </c>
      <c r="AK82">
        <v>0.60754458515967436</v>
      </c>
      <c r="AL82">
        <v>0</v>
      </c>
      <c r="AM82">
        <v>0.37300906752243784</v>
      </c>
      <c r="AN82">
        <v>1.2984008140262992E-2</v>
      </c>
      <c r="AO82">
        <v>0</v>
      </c>
      <c r="AP82">
        <v>0</v>
      </c>
      <c r="AQ82">
        <v>0.39653457107075762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85.423864537674774</v>
      </c>
      <c r="BA82">
        <v>4.5021209790662349</v>
      </c>
      <c r="BB82">
        <f t="shared" si="1"/>
        <v>103.204122539265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2.6194870224229483</v>
      </c>
      <c r="L83">
        <v>1.4297567735919927</v>
      </c>
      <c r="M83">
        <v>2.3690306290076011</v>
      </c>
      <c r="N83">
        <v>2.5152175760304614</v>
      </c>
      <c r="O83">
        <v>2.7964316799535736</v>
      </c>
      <c r="P83">
        <v>2.3166566651439155</v>
      </c>
      <c r="Q83">
        <v>0</v>
      </c>
      <c r="R83">
        <v>1.1272050928824882</v>
      </c>
      <c r="S83">
        <v>0.58418873594617593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0.74434085785848469</v>
      </c>
      <c r="AC83">
        <v>0.23179487372156124</v>
      </c>
      <c r="AD83">
        <v>0.20130543894802755</v>
      </c>
      <c r="AE83">
        <v>0.38981323231058229</v>
      </c>
      <c r="AF83">
        <v>0.17933960206637442</v>
      </c>
      <c r="AG83">
        <v>1.16916620507201</v>
      </c>
      <c r="AH83">
        <v>0.81343795397620533</v>
      </c>
      <c r="AI83">
        <v>0</v>
      </c>
      <c r="AJ83">
        <v>0</v>
      </c>
      <c r="AK83">
        <v>0.60754458515967436</v>
      </c>
      <c r="AL83">
        <v>0</v>
      </c>
      <c r="AM83">
        <v>0.37300906752243784</v>
      </c>
      <c r="AN83">
        <v>1.2984008140262992E-2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84.69605092882486</v>
      </c>
      <c r="BA83">
        <v>4.3963886068146261</v>
      </c>
      <c r="BB83">
        <f t="shared" si="1"/>
        <v>100.78037232176501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2.6194870224229483</v>
      </c>
      <c r="L84">
        <v>1.4297567735919927</v>
      </c>
      <c r="M84">
        <v>2.3690306290076011</v>
      </c>
      <c r="N84">
        <v>2.5152175760304614</v>
      </c>
      <c r="O84">
        <v>2.7964316799535736</v>
      </c>
      <c r="P84">
        <v>2.3166566651439155</v>
      </c>
      <c r="Q84">
        <v>0</v>
      </c>
      <c r="R84">
        <v>1.1272050928824882</v>
      </c>
      <c r="S84">
        <v>0.58418873594617593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0.3691569223544145</v>
      </c>
      <c r="AC84">
        <v>0.23179487372156124</v>
      </c>
      <c r="AD84">
        <v>0</v>
      </c>
      <c r="AE84">
        <v>0.38981323231058229</v>
      </c>
      <c r="AF84">
        <v>0.17506960686704234</v>
      </c>
      <c r="AG84">
        <v>1.16916620507201</v>
      </c>
      <c r="AH84">
        <v>0.81343795397620533</v>
      </c>
      <c r="AI84">
        <v>0</v>
      </c>
      <c r="AJ84">
        <v>0</v>
      </c>
      <c r="AK84">
        <v>0.60754458515967436</v>
      </c>
      <c r="AL84">
        <v>0</v>
      </c>
      <c r="AM84">
        <v>0.37300906752243784</v>
      </c>
      <c r="AN84">
        <v>1.2984008140262992E-2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84.270020872469175</v>
      </c>
      <c r="BA84">
        <v>4.3543048088075205</v>
      </c>
      <c r="BB84">
        <f t="shared" si="1"/>
        <v>99.815666693764996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2.6194870224229483</v>
      </c>
      <c r="L85">
        <v>1.4297567735919927</v>
      </c>
      <c r="M85">
        <v>2.3690306290076011</v>
      </c>
      <c r="N85">
        <v>2.5152175760304614</v>
      </c>
      <c r="O85">
        <v>2.7964316799535736</v>
      </c>
      <c r="P85">
        <v>2.3166566651439155</v>
      </c>
      <c r="Q85">
        <v>0</v>
      </c>
      <c r="R85">
        <v>1.1272050928824882</v>
      </c>
      <c r="S85">
        <v>0.58418873594617593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0.3691569223544145</v>
      </c>
      <c r="AC85">
        <v>0</v>
      </c>
      <c r="AD85">
        <v>0</v>
      </c>
      <c r="AE85">
        <v>0.38981323231058229</v>
      </c>
      <c r="AF85">
        <v>0.17506960686704234</v>
      </c>
      <c r="AG85">
        <v>1.16916620507201</v>
      </c>
      <c r="AH85">
        <v>0.40671898778960541</v>
      </c>
      <c r="AI85">
        <v>0</v>
      </c>
      <c r="AJ85">
        <v>0</v>
      </c>
      <c r="AK85">
        <v>0.60754458515967436</v>
      </c>
      <c r="AL85">
        <v>0</v>
      </c>
      <c r="AM85">
        <v>0.37300906752243784</v>
      </c>
      <c r="AN85">
        <v>1.2984008140262992E-2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84.070075140889145</v>
      </c>
      <c r="BA85">
        <v>4.3192571987193249</v>
      </c>
      <c r="BB85">
        <f t="shared" si="1"/>
        <v>99.012254732365008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2.6194870224229483</v>
      </c>
      <c r="L86">
        <v>1.4297567735919927</v>
      </c>
      <c r="M86">
        <v>2.3690306290076011</v>
      </c>
      <c r="N86">
        <v>2.5152175760304614</v>
      </c>
      <c r="O86">
        <v>2.7964316799535736</v>
      </c>
      <c r="P86">
        <v>2.3166566651439155</v>
      </c>
      <c r="Q86">
        <v>0</v>
      </c>
      <c r="R86">
        <v>1.1272050928824882</v>
      </c>
      <c r="S86">
        <v>0.58418873594617593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0.38981323231058229</v>
      </c>
      <c r="AF86">
        <v>0.17506960686704234</v>
      </c>
      <c r="AG86">
        <v>1.16916620507201</v>
      </c>
      <c r="AH86">
        <v>0</v>
      </c>
      <c r="AI86">
        <v>0</v>
      </c>
      <c r="AJ86">
        <v>0</v>
      </c>
      <c r="AK86">
        <v>0.60754458515967436</v>
      </c>
      <c r="AL86">
        <v>0</v>
      </c>
      <c r="AM86">
        <v>0.37300906752243784</v>
      </c>
      <c r="AN86">
        <v>1.2984008140262992E-2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83.870130452932543</v>
      </c>
      <c r="BA86">
        <v>4.2784678977187154</v>
      </c>
      <c r="BB86">
        <f t="shared" si="1"/>
        <v>98.077223435264997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2.6194870224229483</v>
      </c>
      <c r="L87">
        <v>1.4297567735919927</v>
      </c>
      <c r="M87">
        <v>2.3690306290076011</v>
      </c>
      <c r="N87">
        <v>2.5152175760304614</v>
      </c>
      <c r="O87">
        <v>2.7964316799535736</v>
      </c>
      <c r="P87">
        <v>2.3166566651439155</v>
      </c>
      <c r="Q87">
        <v>0</v>
      </c>
      <c r="R87">
        <v>1.1272050928824882</v>
      </c>
      <c r="S87">
        <v>0.58418873594617593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0.38981323231058229</v>
      </c>
      <c r="AF87">
        <v>0.17506960686704234</v>
      </c>
      <c r="AG87">
        <v>1.16916620507201</v>
      </c>
      <c r="AH87">
        <v>0</v>
      </c>
      <c r="AI87">
        <v>0</v>
      </c>
      <c r="AJ87">
        <v>0</v>
      </c>
      <c r="AK87">
        <v>0.60754458515967436</v>
      </c>
      <c r="AL87">
        <v>0</v>
      </c>
      <c r="AM87">
        <v>0.37300906752243784</v>
      </c>
      <c r="AN87">
        <v>1.2984008140262992E-2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83.474116050928785</v>
      </c>
      <c r="BA87">
        <v>4.26191449571495</v>
      </c>
      <c r="BB87">
        <f t="shared" si="1"/>
        <v>97.697762435265005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2.6194870224229483</v>
      </c>
      <c r="L88">
        <v>1.4297567735919927</v>
      </c>
      <c r="M88">
        <v>2.3690306290076011</v>
      </c>
      <c r="N88">
        <v>2.5152175760304614</v>
      </c>
      <c r="O88">
        <v>2.7964316799535736</v>
      </c>
      <c r="P88">
        <v>2.3166566651439155</v>
      </c>
      <c r="Q88">
        <v>0</v>
      </c>
      <c r="R88">
        <v>1.1272050928824882</v>
      </c>
      <c r="S88">
        <v>0.58418873594617593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0.38981323231058229</v>
      </c>
      <c r="AF88">
        <v>0.17506960686704234</v>
      </c>
      <c r="AG88">
        <v>1.16916620507201</v>
      </c>
      <c r="AH88">
        <v>0</v>
      </c>
      <c r="AI88">
        <v>0</v>
      </c>
      <c r="AJ88">
        <v>0</v>
      </c>
      <c r="AK88">
        <v>0.60754458515967436</v>
      </c>
      <c r="AL88">
        <v>0</v>
      </c>
      <c r="AM88">
        <v>0.37300906752243784</v>
      </c>
      <c r="AN88">
        <v>1.2984008140262992E-2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83.474116050928785</v>
      </c>
      <c r="BA88">
        <v>4.26191449571495</v>
      </c>
      <c r="BB88">
        <f t="shared" si="1"/>
        <v>97.697762435265005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2.6194870224229483</v>
      </c>
      <c r="L89">
        <v>1.4297406027168389</v>
      </c>
      <c r="M89">
        <v>2.3690306290076011</v>
      </c>
      <c r="N89">
        <v>2.5152175760304614</v>
      </c>
      <c r="O89">
        <v>2.7964316799535736</v>
      </c>
      <c r="P89">
        <v>2.3166566651439155</v>
      </c>
      <c r="Q89">
        <v>0</v>
      </c>
      <c r="R89">
        <v>1.1272050928824882</v>
      </c>
      <c r="S89">
        <v>0.58418873594617593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0.38981323231058229</v>
      </c>
      <c r="AF89">
        <v>0.17506960686704234</v>
      </c>
      <c r="AG89">
        <v>1.16916620507201</v>
      </c>
      <c r="AH89">
        <v>0</v>
      </c>
      <c r="AI89">
        <v>0</v>
      </c>
      <c r="AJ89">
        <v>0</v>
      </c>
      <c r="AK89">
        <v>0.60754458515967436</v>
      </c>
      <c r="AL89">
        <v>0</v>
      </c>
      <c r="AM89">
        <v>0.37300906752243784</v>
      </c>
      <c r="AN89">
        <v>1.2984008140262992E-2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83.401062408682918</v>
      </c>
      <c r="BA89">
        <v>4.2588601775264951</v>
      </c>
      <c r="BB89">
        <f t="shared" si="1"/>
        <v>97.627746940332429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2.6194870224229483</v>
      </c>
      <c r="L90">
        <v>1.4297305660632988</v>
      </c>
      <c r="M90">
        <v>2.3690306290076011</v>
      </c>
      <c r="N90">
        <v>2.5152175760304614</v>
      </c>
      <c r="O90">
        <v>2.7964316799535736</v>
      </c>
      <c r="P90">
        <v>2.3166566651439155</v>
      </c>
      <c r="Q90">
        <v>0</v>
      </c>
      <c r="R90">
        <v>1.1272050928824882</v>
      </c>
      <c r="S90">
        <v>0.58418873594617593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0.38981323231058229</v>
      </c>
      <c r="AF90">
        <v>0.17506960686704234</v>
      </c>
      <c r="AG90">
        <v>1.16916620507201</v>
      </c>
      <c r="AH90">
        <v>0</v>
      </c>
      <c r="AI90">
        <v>9.1470246295136698E-2</v>
      </c>
      <c r="AJ90">
        <v>0</v>
      </c>
      <c r="AK90">
        <v>0.60754458515967436</v>
      </c>
      <c r="AL90">
        <v>0</v>
      </c>
      <c r="AM90">
        <v>0.37300906752243784</v>
      </c>
      <c r="AN90">
        <v>1.2984008140262992E-2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83.401062408682918</v>
      </c>
      <c r="BA90">
        <v>4.2626832142895141</v>
      </c>
      <c r="BB90">
        <f t="shared" si="1"/>
        <v>97.715384113211016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2.6194870224229483</v>
      </c>
      <c r="L91">
        <v>1.3880108530309279</v>
      </c>
      <c r="M91">
        <v>2.3690306290076011</v>
      </c>
      <c r="N91">
        <v>2.5152175760304614</v>
      </c>
      <c r="O91">
        <v>2.7964316799535736</v>
      </c>
      <c r="P91">
        <v>2.3166566651439155</v>
      </c>
      <c r="Q91">
        <v>0</v>
      </c>
      <c r="R91">
        <v>1.1272050928824882</v>
      </c>
      <c r="S91">
        <v>0.58418873594617593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0.38981323231058229</v>
      </c>
      <c r="AF91">
        <v>0.17506960686704234</v>
      </c>
      <c r="AG91">
        <v>1.16916620507201</v>
      </c>
      <c r="AH91">
        <v>0</v>
      </c>
      <c r="AI91">
        <v>0.39637101127113339</v>
      </c>
      <c r="AJ91">
        <v>0</v>
      </c>
      <c r="AK91">
        <v>0.60754458515967436</v>
      </c>
      <c r="AL91">
        <v>0</v>
      </c>
      <c r="AM91">
        <v>0.37300906752243784</v>
      </c>
      <c r="AN91">
        <v>1.2984008140262992E-2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83.453243581715682</v>
      </c>
      <c r="BA91">
        <v>4.2758653552935248</v>
      </c>
      <c r="BB91">
        <f t="shared" si="1"/>
        <v>98.01756419718339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2.6194870224229483</v>
      </c>
      <c r="L92">
        <v>1.4297838304587331</v>
      </c>
      <c r="M92">
        <v>2.3690306290076011</v>
      </c>
      <c r="N92">
        <v>2.5152175760304614</v>
      </c>
      <c r="O92">
        <v>2.7964316799535736</v>
      </c>
      <c r="P92">
        <v>2.3166566651439155</v>
      </c>
      <c r="Q92">
        <v>0</v>
      </c>
      <c r="R92">
        <v>1.1272050928824882</v>
      </c>
      <c r="S92">
        <v>0.58418873594617593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0.38981323231058229</v>
      </c>
      <c r="AF92">
        <v>0.17506960686704234</v>
      </c>
      <c r="AG92">
        <v>1.16916620507201</v>
      </c>
      <c r="AH92">
        <v>0</v>
      </c>
      <c r="AI92">
        <v>0.39637101127113339</v>
      </c>
      <c r="AJ92">
        <v>0</v>
      </c>
      <c r="AK92">
        <v>0.60754458515967436</v>
      </c>
      <c r="AL92">
        <v>0</v>
      </c>
      <c r="AM92">
        <v>0.37300906752243784</v>
      </c>
      <c r="AN92">
        <v>1.2984008140262992E-2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83.453243581715682</v>
      </c>
      <c r="BA92">
        <v>4.2776114657500068</v>
      </c>
      <c r="BB92">
        <f t="shared" si="1"/>
        <v>98.057591064154707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2.6194870224229483</v>
      </c>
      <c r="L93">
        <v>1.429717032077034</v>
      </c>
      <c r="M93">
        <v>2.3690306290076011</v>
      </c>
      <c r="N93">
        <v>2.5152175760304614</v>
      </c>
      <c r="O93">
        <v>2.7964316799535736</v>
      </c>
      <c r="P93">
        <v>2.3166566651439155</v>
      </c>
      <c r="Q93">
        <v>0</v>
      </c>
      <c r="R93">
        <v>1.1272050928824882</v>
      </c>
      <c r="S93">
        <v>0.58418873594617593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0.38981323231058229</v>
      </c>
      <c r="AF93">
        <v>0.17506960686704234</v>
      </c>
      <c r="AG93">
        <v>1.16916620507201</v>
      </c>
      <c r="AH93">
        <v>0</v>
      </c>
      <c r="AI93">
        <v>0.39637101127113339</v>
      </c>
      <c r="AJ93">
        <v>0</v>
      </c>
      <c r="AK93">
        <v>0.60754458515967436</v>
      </c>
      <c r="AL93">
        <v>0</v>
      </c>
      <c r="AM93">
        <v>0.37300906752243784</v>
      </c>
      <c r="AN93">
        <v>1.2984008140262992E-2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83.453243581715682</v>
      </c>
      <c r="BA93">
        <v>4.2776086735776513</v>
      </c>
      <c r="BB93">
        <f t="shared" si="1"/>
        <v>98.057527057945379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2.6195282817880714</v>
      </c>
      <c r="L94">
        <v>1.4297834754027869</v>
      </c>
      <c r="M94">
        <v>2.3690306290076011</v>
      </c>
      <c r="N94">
        <v>2.5152175760304614</v>
      </c>
      <c r="O94">
        <v>2.7964316799535736</v>
      </c>
      <c r="P94">
        <v>2.3166566651439155</v>
      </c>
      <c r="Q94">
        <v>0</v>
      </c>
      <c r="R94">
        <v>1.1272050928824882</v>
      </c>
      <c r="S94">
        <v>0.58418873594617593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0.38981323231058229</v>
      </c>
      <c r="AF94">
        <v>0.17506960686704234</v>
      </c>
      <c r="AG94">
        <v>1.16916620507201</v>
      </c>
      <c r="AH94">
        <v>0</v>
      </c>
      <c r="AI94">
        <v>0.39637101127113339</v>
      </c>
      <c r="AJ94">
        <v>0</v>
      </c>
      <c r="AK94">
        <v>0.60754458515967436</v>
      </c>
      <c r="AL94">
        <v>0</v>
      </c>
      <c r="AM94">
        <v>0.37300906752243784</v>
      </c>
      <c r="AN94">
        <v>1.2984008140262992E-2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83.401062408682918</v>
      </c>
      <c r="BA94">
        <v>4.2754320025173635</v>
      </c>
      <c r="BB94">
        <f t="shared" si="1"/>
        <v>98.007630258663767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2.6195282817880714</v>
      </c>
      <c r="L95">
        <v>1.4296996114954739</v>
      </c>
      <c r="M95">
        <v>2.3690306290076011</v>
      </c>
      <c r="N95">
        <v>2.5152175760304614</v>
      </c>
      <c r="O95">
        <v>2.7964316799535736</v>
      </c>
      <c r="P95">
        <v>2.3166566651439155</v>
      </c>
      <c r="Q95">
        <v>0</v>
      </c>
      <c r="R95">
        <v>1.1272050928824882</v>
      </c>
      <c r="S95">
        <v>0.58418873594617593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0.38981323231058229</v>
      </c>
      <c r="AF95">
        <v>0.17506960686704234</v>
      </c>
      <c r="AG95">
        <v>1.16916620507201</v>
      </c>
      <c r="AH95">
        <v>0</v>
      </c>
      <c r="AI95">
        <v>0.39637101127113339</v>
      </c>
      <c r="AJ95">
        <v>0</v>
      </c>
      <c r="AK95">
        <v>0.60754458515967436</v>
      </c>
      <c r="AL95">
        <v>0</v>
      </c>
      <c r="AM95">
        <v>0.37300906752243784</v>
      </c>
      <c r="AN95">
        <v>1.2984008140262992E-2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74.058183051554977</v>
      </c>
      <c r="BA95">
        <v>3.8848961398780992</v>
      </c>
      <c r="BB95">
        <f t="shared" si="1"/>
        <v>89.055202900267787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2.619495952595766</v>
      </c>
      <c r="L96">
        <v>1.4296996114954739</v>
      </c>
      <c r="M96">
        <v>2.3690306290076011</v>
      </c>
      <c r="N96">
        <v>2.5152175760304614</v>
      </c>
      <c r="O96">
        <v>2.7964316799535736</v>
      </c>
      <c r="P96">
        <v>2.3166566651439155</v>
      </c>
      <c r="Q96">
        <v>0</v>
      </c>
      <c r="R96">
        <v>1.1272050928824882</v>
      </c>
      <c r="S96">
        <v>0.58418873594617593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0.38981323231058229</v>
      </c>
      <c r="AF96">
        <v>0.17506960686704234</v>
      </c>
      <c r="AG96">
        <v>1.16916620507201</v>
      </c>
      <c r="AH96">
        <v>0</v>
      </c>
      <c r="AI96">
        <v>0.39637101127113339</v>
      </c>
      <c r="AJ96">
        <v>0</v>
      </c>
      <c r="AK96">
        <v>0.60754458515967436</v>
      </c>
      <c r="AL96">
        <v>0</v>
      </c>
      <c r="AM96">
        <v>0.37300906752243784</v>
      </c>
      <c r="AN96">
        <v>1.2984008140262992E-2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74.062688374034622</v>
      </c>
      <c r="BA96">
        <v>3.8850831109975053</v>
      </c>
      <c r="BB96">
        <f t="shared" si="1"/>
        <v>89.059488922435719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2.6195049936066357</v>
      </c>
      <c r="L97">
        <v>1.4296996114954739</v>
      </c>
      <c r="M97">
        <v>2.3690306290076011</v>
      </c>
      <c r="N97">
        <v>2.5152175760304614</v>
      </c>
      <c r="O97">
        <v>2.7964316799535736</v>
      </c>
      <c r="P97">
        <v>2.3166566651439155</v>
      </c>
      <c r="Q97">
        <v>0</v>
      </c>
      <c r="R97">
        <v>1.1272050928824882</v>
      </c>
      <c r="S97">
        <v>0.58418873594617593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0.38981323231058229</v>
      </c>
      <c r="AF97">
        <v>0.17506960686704234</v>
      </c>
      <c r="AG97">
        <v>1.16916620507201</v>
      </c>
      <c r="AH97">
        <v>0</v>
      </c>
      <c r="AI97">
        <v>9.1470246295136698E-2</v>
      </c>
      <c r="AJ97">
        <v>0</v>
      </c>
      <c r="AK97">
        <v>0.60754458515967436</v>
      </c>
      <c r="AL97">
        <v>0</v>
      </c>
      <c r="AM97">
        <v>0.37300906752243784</v>
      </c>
      <c r="AN97">
        <v>1.2984008140262992E-2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74.563916718847807</v>
      </c>
      <c r="BA97">
        <v>3.8932899817489472</v>
      </c>
      <c r="BB97">
        <f t="shared" si="1"/>
        <v>89.247618672532326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2.6195049936066357</v>
      </c>
      <c r="L98">
        <v>1.4297834754027869</v>
      </c>
      <c r="M98">
        <v>2.3690306290076011</v>
      </c>
      <c r="N98">
        <v>2.5152175760304614</v>
      </c>
      <c r="O98">
        <v>2.7964316799535736</v>
      </c>
      <c r="P98">
        <v>2.3166566651439155</v>
      </c>
      <c r="Q98">
        <v>0</v>
      </c>
      <c r="R98">
        <v>1.1272050928824882</v>
      </c>
      <c r="S98">
        <v>0.58418873594617593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0.38981323231058229</v>
      </c>
      <c r="AF98">
        <v>0.17506960686704234</v>
      </c>
      <c r="AG98">
        <v>1.16916620507201</v>
      </c>
      <c r="AH98">
        <v>0</v>
      </c>
      <c r="AI98">
        <v>0</v>
      </c>
      <c r="AJ98">
        <v>0</v>
      </c>
      <c r="AK98">
        <v>0.60754458515967436</v>
      </c>
      <c r="AL98">
        <v>0</v>
      </c>
      <c r="AM98">
        <v>0.37300906752243784</v>
      </c>
      <c r="AN98">
        <v>1.2984008140262992E-2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74.595760801502792</v>
      </c>
      <c r="BA98">
        <v>3.8908011136201215</v>
      </c>
      <c r="BB98">
        <f t="shared" si="1"/>
        <v>89.190565240928308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4.2149396959030611E-2</v>
      </c>
      <c r="L99">
        <f t="shared" si="2"/>
        <v>3.4369163172721998E-2</v>
      </c>
      <c r="M99">
        <f t="shared" si="2"/>
        <v>5.6856735096182359E-2</v>
      </c>
      <c r="N99">
        <f t="shared" si="2"/>
        <v>6.0365221824731141E-2</v>
      </c>
      <c r="O99">
        <f t="shared" si="2"/>
        <v>6.7114360318885721E-2</v>
      </c>
      <c r="P99">
        <f t="shared" si="2"/>
        <v>6.6200305813477786E-2</v>
      </c>
      <c r="Q99">
        <f t="shared" si="2"/>
        <v>0</v>
      </c>
      <c r="R99">
        <f t="shared" si="2"/>
        <v>2.7053040343657811E-2</v>
      </c>
      <c r="S99">
        <f t="shared" si="2"/>
        <v>1.4108505529260955E-2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6.7376786928616157E-3</v>
      </c>
      <c r="AC99">
        <f t="shared" si="2"/>
        <v>3.5369762810477977E-3</v>
      </c>
      <c r="AD99">
        <f t="shared" si="2"/>
        <v>2.4705667164996868E-3</v>
      </c>
      <c r="AE99">
        <f t="shared" si="2"/>
        <v>8.287003029117097E-3</v>
      </c>
      <c r="AF99">
        <f t="shared" si="2"/>
        <v>5.4122127533395917E-3</v>
      </c>
      <c r="AG99">
        <f t="shared" si="2"/>
        <v>2.8059988921728309E-2</v>
      </c>
      <c r="AH99">
        <f t="shared" si="2"/>
        <v>1.3828445260801502E-2</v>
      </c>
      <c r="AI99">
        <f t="shared" si="2"/>
        <v>1.2805832801085373E-3</v>
      </c>
      <c r="AJ99">
        <f t="shared" si="2"/>
        <v>0</v>
      </c>
      <c r="AK99">
        <f t="shared" si="2"/>
        <v>1.4581070043832155E-2</v>
      </c>
      <c r="AL99">
        <f t="shared" si="2"/>
        <v>0</v>
      </c>
      <c r="AM99">
        <f t="shared" si="2"/>
        <v>8.95221762053852E-3</v>
      </c>
      <c r="AN99">
        <f t="shared" si="2"/>
        <v>3.1161619536631218E-4</v>
      </c>
      <c r="AO99">
        <f t="shared" si="2"/>
        <v>0</v>
      </c>
      <c r="AP99">
        <f t="shared" si="2"/>
        <v>0</v>
      </c>
      <c r="AQ99">
        <f t="shared" si="2"/>
        <v>1.3756070427259435E-2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1.8873142913796694</v>
      </c>
      <c r="BA99">
        <f t="shared" si="2"/>
        <v>9.8762759795792826E-2</v>
      </c>
      <c r="BB99">
        <f t="shared" si="1"/>
        <v>2.2639826898643256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14.491858693383426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0.60575969338342617</v>
      </c>
      <c r="BB3">
        <f>SUM(B3:AZ3)-BA3</f>
        <v>13.886099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13.932084116050927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0.58236111605092766</v>
      </c>
      <c r="BB4">
        <f t="shared" ref="BB4:BB67" si="0">SUM(B4:AZ4)-BA4</f>
        <v>13.349722999999999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14.459169275725317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0.60439327572531809</v>
      </c>
      <c r="BB5">
        <f t="shared" si="0"/>
        <v>13.854775999999999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14.200967438948027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0.59360043894802672</v>
      </c>
      <c r="BB6">
        <f t="shared" si="0"/>
        <v>13.607367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14.52326549780839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0.60707249780839057</v>
      </c>
      <c r="BB7">
        <f t="shared" si="0"/>
        <v>13.916193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15.076619703610938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0.63020270361093722</v>
      </c>
      <c r="BB8">
        <f t="shared" si="0"/>
        <v>14.446417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15.076619703610938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0.63020270361093722</v>
      </c>
      <c r="BB9">
        <f t="shared" si="0"/>
        <v>14.446417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15.076619703610938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0.63020270361093722</v>
      </c>
      <c r="BB10">
        <f t="shared" si="0"/>
        <v>14.446417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15.076619703610938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0.63020270361093722</v>
      </c>
      <c r="BB11">
        <f t="shared" si="0"/>
        <v>14.446417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15.076619703610938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0.63020270361093722</v>
      </c>
      <c r="BB12">
        <f t="shared" si="0"/>
        <v>14.446417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15.076619703610938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0.63020270361093722</v>
      </c>
      <c r="BB13">
        <f t="shared" si="0"/>
        <v>14.446417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15.076619703610938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0.63020270361093722</v>
      </c>
      <c r="BB14">
        <f t="shared" si="0"/>
        <v>14.446417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14.771744938426217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0.61745893842621591</v>
      </c>
      <c r="BB15">
        <f t="shared" si="0"/>
        <v>14.154286000000001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15.076619703610938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0.63020270361093722</v>
      </c>
      <c r="BB16">
        <f t="shared" si="0"/>
        <v>14.446417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15.076619703610938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0.63020270361093722</v>
      </c>
      <c r="BB17">
        <f t="shared" si="0"/>
        <v>14.446417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15.076619703610938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0.63020270361093722</v>
      </c>
      <c r="BB18">
        <f t="shared" si="0"/>
        <v>14.446417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15.076619703610938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0.63020270361093722</v>
      </c>
      <c r="BB19">
        <f t="shared" si="0"/>
        <v>14.446417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15.076619703610938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0.63020270361093722</v>
      </c>
      <c r="BB20">
        <f t="shared" si="0"/>
        <v>14.446417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15.076619703610938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0.63020270361093722</v>
      </c>
      <c r="BB21">
        <f t="shared" si="0"/>
        <v>14.446417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15.076619703610938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0.63020270361093722</v>
      </c>
      <c r="BB22">
        <f t="shared" si="0"/>
        <v>14.446417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15.076619703610938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0.63020270361093722</v>
      </c>
      <c r="BB23">
        <f t="shared" si="0"/>
        <v>14.446417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15.076619703610938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0.63020270361093722</v>
      </c>
      <c r="BB24">
        <f t="shared" si="0"/>
        <v>14.446417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15.076619703610938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0.63020270361093722</v>
      </c>
      <c r="BB25">
        <f t="shared" si="0"/>
        <v>14.446417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15.076619703610938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0.63020270361093722</v>
      </c>
      <c r="BB26">
        <f t="shared" si="0"/>
        <v>14.446417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15.076619703610938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0.63020270361093722</v>
      </c>
      <c r="BB27">
        <f t="shared" si="0"/>
        <v>14.446417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15.076619703610938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0.63020270361093722</v>
      </c>
      <c r="BB28">
        <f t="shared" si="0"/>
        <v>14.446417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15.076619703610938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0.63020270361093722</v>
      </c>
      <c r="BB29">
        <f t="shared" si="0"/>
        <v>14.446417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15.076619703610938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0.63020270361093722</v>
      </c>
      <c r="BB30">
        <f t="shared" si="0"/>
        <v>14.446417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15.076619703610938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0.63020270361093722</v>
      </c>
      <c r="BB31">
        <f t="shared" si="0"/>
        <v>14.446417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15.076619703610938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0.63020270361093722</v>
      </c>
      <c r="BB32">
        <f t="shared" si="0"/>
        <v>14.446417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15.076619703610938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0.63020270361093722</v>
      </c>
      <c r="BB33">
        <f t="shared" si="0"/>
        <v>14.446417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15.076619703610938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0.63020270361093722</v>
      </c>
      <c r="BB34">
        <f t="shared" si="0"/>
        <v>14.446417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15.076619703610938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0.63020270361093722</v>
      </c>
      <c r="BB35">
        <f t="shared" si="0"/>
        <v>14.446417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15.076619703610938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0.63020270361093722</v>
      </c>
      <c r="BB36">
        <f t="shared" si="0"/>
        <v>14.446417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15.076619703610938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0.63020270361093722</v>
      </c>
      <c r="BB37">
        <f t="shared" si="0"/>
        <v>14.446417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15.076619703610938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0.63020270361093722</v>
      </c>
      <c r="BB38">
        <f t="shared" si="0"/>
        <v>14.446417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15.076619703610938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0.63020270361093722</v>
      </c>
      <c r="BB39">
        <f t="shared" si="0"/>
        <v>14.446417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15.076619703610938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0.63020270361093722</v>
      </c>
      <c r="BB40">
        <f t="shared" si="0"/>
        <v>14.446417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15.076619703610938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0.63020270361093722</v>
      </c>
      <c r="BB41">
        <f t="shared" si="0"/>
        <v>14.446417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15.076619703610938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0.63020270361093722</v>
      </c>
      <c r="BB42">
        <f t="shared" si="0"/>
        <v>14.446417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14.950787935712793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0.62494293571279336</v>
      </c>
      <c r="BB43">
        <f t="shared" si="0"/>
        <v>14.325844999999999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15.076619703610938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0.63020270361093722</v>
      </c>
      <c r="BB44">
        <f t="shared" si="0"/>
        <v>14.446417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15.076619703610938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0.63020270361093722</v>
      </c>
      <c r="BB45">
        <f t="shared" si="0"/>
        <v>14.446417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14.132063243581714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0.59072024358171404</v>
      </c>
      <c r="BB46">
        <f t="shared" si="0"/>
        <v>13.541342999999999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15.076619703610938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0.63020270361093722</v>
      </c>
      <c r="BB47">
        <f t="shared" si="0"/>
        <v>14.446417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15.076619703610938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0.63020270361093722</v>
      </c>
      <c r="BB48">
        <f t="shared" si="0"/>
        <v>14.446417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15.076619703610938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0.63020270361093722</v>
      </c>
      <c r="BB49">
        <f t="shared" si="0"/>
        <v>14.446417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15.076619703610938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0.63020270361093722</v>
      </c>
      <c r="BB50">
        <f t="shared" si="0"/>
        <v>14.446417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15.076619703610938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0.63020270361093722</v>
      </c>
      <c r="BB51">
        <f t="shared" si="0"/>
        <v>14.446417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15.076619703610938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0.63020270361093722</v>
      </c>
      <c r="BB52">
        <f t="shared" si="0"/>
        <v>14.446417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15.076619703610938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0.63020270361093722</v>
      </c>
      <c r="BB53">
        <f t="shared" si="0"/>
        <v>14.446417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15.076619703610938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0.63020270361093722</v>
      </c>
      <c r="BB54">
        <f t="shared" si="0"/>
        <v>14.446417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15.076619703610938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0.63020270361093722</v>
      </c>
      <c r="BB55">
        <f t="shared" si="0"/>
        <v>14.446417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15.076619703610938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0.63020270361093722</v>
      </c>
      <c r="BB56">
        <f t="shared" si="0"/>
        <v>14.446417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15.076619703610938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0.63020270361093722</v>
      </c>
      <c r="BB57">
        <f t="shared" si="0"/>
        <v>14.446417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15.076619703610938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0.63020270361093722</v>
      </c>
      <c r="BB58">
        <f t="shared" si="0"/>
        <v>14.446417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15.076619703610938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0.63020270361093722</v>
      </c>
      <c r="BB59">
        <f t="shared" si="0"/>
        <v>14.446417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15.076619703610938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0.63020270361093722</v>
      </c>
      <c r="BB60">
        <f t="shared" si="0"/>
        <v>14.446417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15.076619703610938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0.63020270361093722</v>
      </c>
      <c r="BB61">
        <f t="shared" si="0"/>
        <v>14.446417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15.076619703610938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0.63020270361093722</v>
      </c>
      <c r="BB62">
        <f t="shared" si="0"/>
        <v>14.446417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15.076619703610938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0.63020270361093722</v>
      </c>
      <c r="BB63">
        <f t="shared" si="0"/>
        <v>14.446417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15.076619703610938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0.63020270361093722</v>
      </c>
      <c r="BB64">
        <f t="shared" si="0"/>
        <v>14.446417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15.076619703610938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0.63020270361093722</v>
      </c>
      <c r="BB65">
        <f t="shared" si="0"/>
        <v>14.446417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15.076619703610938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0.63020270361093722</v>
      </c>
      <c r="BB66">
        <f t="shared" si="0"/>
        <v>14.446417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15.076619703610938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0.63020270361093722</v>
      </c>
      <c r="BB67">
        <f t="shared" si="0"/>
        <v>14.446417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15.076619703610938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0.63020270361093722</v>
      </c>
      <c r="BB68">
        <f t="shared" ref="BB68:BB99" si="1">SUM(B68:AZ68)-BA68</f>
        <v>14.446417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15.076619703610938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0.63020270361093722</v>
      </c>
      <c r="BB69">
        <f t="shared" si="1"/>
        <v>14.446417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15.076619703610938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0.63020270361093722</v>
      </c>
      <c r="BB70">
        <f t="shared" si="1"/>
        <v>14.446417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15.076619703610938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0.63020270361093722</v>
      </c>
      <c r="BB71">
        <f t="shared" si="1"/>
        <v>14.446417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15.076619703610938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0.63020270361093722</v>
      </c>
      <c r="BB72">
        <f t="shared" si="1"/>
        <v>14.446417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15.076619703610938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0.63020270361093722</v>
      </c>
      <c r="BB73">
        <f t="shared" si="1"/>
        <v>14.446417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15.076619703610938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0.63020270361093722</v>
      </c>
      <c r="BB74">
        <f t="shared" si="1"/>
        <v>14.446417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15.076619703610938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0.63020270361093722</v>
      </c>
      <c r="BB75">
        <f t="shared" si="1"/>
        <v>14.446417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15.076619703610938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0.63020270361093722</v>
      </c>
      <c r="BB76">
        <f t="shared" si="1"/>
        <v>14.446417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15.076619703610938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0.63020270361093722</v>
      </c>
      <c r="BB77">
        <f t="shared" si="1"/>
        <v>14.446417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15.076619703610938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0.63020270361093722</v>
      </c>
      <c r="BB78">
        <f t="shared" si="1"/>
        <v>14.446417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15.076619703610938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0.63020270361093722</v>
      </c>
      <c r="BB79">
        <f t="shared" si="1"/>
        <v>14.446417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15.076619703610938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0.63020270361093722</v>
      </c>
      <c r="BB80">
        <f t="shared" si="1"/>
        <v>14.446417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15.076619703610938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0.63020270361093722</v>
      </c>
      <c r="BB81">
        <f t="shared" si="1"/>
        <v>14.446417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15.076619703610938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0.63020270361093722</v>
      </c>
      <c r="BB82">
        <f t="shared" si="1"/>
        <v>14.446417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15.076619703610938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0.63020270361093722</v>
      </c>
      <c r="BB83">
        <f t="shared" si="1"/>
        <v>14.446417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15.076619703610938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0.63020270361093722</v>
      </c>
      <c r="BB84">
        <f t="shared" si="1"/>
        <v>14.446417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15.076619703610938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0.63020270361093722</v>
      </c>
      <c r="BB85">
        <f t="shared" si="1"/>
        <v>14.446417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15.076619703610938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0.63020270361093722</v>
      </c>
      <c r="BB86">
        <f t="shared" si="1"/>
        <v>14.446417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15.076619703610938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0.63020270361093722</v>
      </c>
      <c r="BB87">
        <f t="shared" si="1"/>
        <v>14.446417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15.076619703610938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0.63020270361093722</v>
      </c>
      <c r="BB88">
        <f t="shared" si="1"/>
        <v>14.446417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15.076619703610938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0.63020270361093722</v>
      </c>
      <c r="BB89">
        <f t="shared" si="1"/>
        <v>14.446417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15.076619703610938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0.63020270361093722</v>
      </c>
      <c r="BB90">
        <f t="shared" si="1"/>
        <v>14.446417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15.076619703610938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0.63020270361093722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15.076619703610938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0.63020270361093722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15.076619703610938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0.63020270361093722</v>
      </c>
      <c r="BB93">
        <f t="shared" si="1"/>
        <v>14.446417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15.076619703610938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0.63020270361093722</v>
      </c>
      <c r="BB94">
        <f t="shared" si="1"/>
        <v>14.446417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15.076619703610938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0.63020270361093722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15.076619703610938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0.63020270361093722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15.076619703610938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0.63020270361093722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15.076619703610938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0.63020270361093722</v>
      </c>
      <c r="BB98">
        <f t="shared" si="1"/>
        <v>14.446417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0.3605511187643502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1.5071036764349784E-2</v>
      </c>
      <c r="BB99">
        <f t="shared" si="1"/>
        <v>0.34548008200000041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491.29</v>
      </c>
      <c r="L3" s="206">
        <v>6.06</v>
      </c>
      <c r="M3" s="206">
        <v>60.47</v>
      </c>
      <c r="N3" s="206">
        <v>49.35</v>
      </c>
      <c r="O3" s="206">
        <v>69.66</v>
      </c>
      <c r="P3" s="206">
        <v>19.38</v>
      </c>
      <c r="Q3" s="206">
        <v>0</v>
      </c>
      <c r="R3" s="206">
        <v>17.649999999999999</v>
      </c>
      <c r="S3" s="206">
        <v>11.02</v>
      </c>
      <c r="T3" s="206">
        <v>0</v>
      </c>
      <c r="U3" s="206">
        <v>49.86</v>
      </c>
      <c r="V3" s="206">
        <v>4.93</v>
      </c>
      <c r="W3" s="206">
        <v>9.3699999999999992</v>
      </c>
      <c r="X3" s="206">
        <v>62.41</v>
      </c>
      <c r="Y3" s="206">
        <v>0</v>
      </c>
      <c r="Z3" s="206">
        <v>58.87</v>
      </c>
      <c r="AA3" s="206">
        <v>38.17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491.29</v>
      </c>
      <c r="L4" s="206">
        <v>6.28</v>
      </c>
      <c r="M4" s="206">
        <v>60.47</v>
      </c>
      <c r="N4" s="206">
        <v>49.35</v>
      </c>
      <c r="O4" s="206">
        <v>69.66</v>
      </c>
      <c r="P4" s="206">
        <v>19.38</v>
      </c>
      <c r="Q4" s="206">
        <v>0</v>
      </c>
      <c r="R4" s="206">
        <v>17.649999999999999</v>
      </c>
      <c r="S4" s="206">
        <v>11.02</v>
      </c>
      <c r="T4" s="206">
        <v>0</v>
      </c>
      <c r="U4" s="206">
        <v>49.86</v>
      </c>
      <c r="V4" s="206">
        <v>4.93</v>
      </c>
      <c r="W4" s="206">
        <v>9.3699999999999992</v>
      </c>
      <c r="X4" s="206">
        <v>62.41</v>
      </c>
      <c r="Y4" s="206">
        <v>0</v>
      </c>
      <c r="Z4" s="206">
        <v>58.87</v>
      </c>
      <c r="AA4" s="206">
        <v>38.17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491.29</v>
      </c>
      <c r="L5" s="206">
        <v>6.06</v>
      </c>
      <c r="M5" s="206">
        <v>60.47</v>
      </c>
      <c r="N5" s="206">
        <v>49.35</v>
      </c>
      <c r="O5" s="206">
        <v>69.66</v>
      </c>
      <c r="P5" s="206">
        <v>19.38</v>
      </c>
      <c r="Q5" s="206">
        <v>0</v>
      </c>
      <c r="R5" s="206">
        <v>17.649999999999999</v>
      </c>
      <c r="S5" s="206">
        <v>11.02</v>
      </c>
      <c r="T5" s="206">
        <v>0</v>
      </c>
      <c r="U5" s="206">
        <v>49.86</v>
      </c>
      <c r="V5" s="206">
        <v>4.93</v>
      </c>
      <c r="W5" s="206">
        <v>10.62</v>
      </c>
      <c r="X5" s="206">
        <v>62.41</v>
      </c>
      <c r="Y5" s="206">
        <v>0</v>
      </c>
      <c r="Z5" s="206">
        <v>58.87</v>
      </c>
      <c r="AA5" s="206">
        <v>38.17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491.29</v>
      </c>
      <c r="L6" s="206">
        <v>6.06</v>
      </c>
      <c r="M6" s="206">
        <v>60.47</v>
      </c>
      <c r="N6" s="206">
        <v>49.35</v>
      </c>
      <c r="O6" s="206">
        <v>69.66</v>
      </c>
      <c r="P6" s="206">
        <v>19.38</v>
      </c>
      <c r="Q6" s="206">
        <v>0</v>
      </c>
      <c r="R6" s="206">
        <v>17.649999999999999</v>
      </c>
      <c r="S6" s="206">
        <v>11.02</v>
      </c>
      <c r="T6" s="206">
        <v>0</v>
      </c>
      <c r="U6" s="206">
        <v>49.86</v>
      </c>
      <c r="V6" s="206">
        <v>4.93</v>
      </c>
      <c r="W6" s="206">
        <v>10.62</v>
      </c>
      <c r="X6" s="206">
        <v>62.41</v>
      </c>
      <c r="Y6" s="206">
        <v>0</v>
      </c>
      <c r="Z6" s="206">
        <v>58.87</v>
      </c>
      <c r="AA6" s="206">
        <v>38.17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496.7</v>
      </c>
      <c r="L7" s="206">
        <v>6.06</v>
      </c>
      <c r="M7" s="206">
        <v>60.47</v>
      </c>
      <c r="N7" s="206">
        <v>49.35</v>
      </c>
      <c r="O7" s="206">
        <v>69.66</v>
      </c>
      <c r="P7" s="206">
        <v>19.38</v>
      </c>
      <c r="Q7" s="206">
        <v>0</v>
      </c>
      <c r="R7" s="206">
        <v>17.649999999999999</v>
      </c>
      <c r="S7" s="206">
        <v>11.11</v>
      </c>
      <c r="T7" s="206">
        <v>0</v>
      </c>
      <c r="U7" s="206">
        <v>49.86</v>
      </c>
      <c r="V7" s="206">
        <v>4.93</v>
      </c>
      <c r="W7" s="206">
        <v>10.62</v>
      </c>
      <c r="X7" s="206">
        <v>62.41</v>
      </c>
      <c r="Y7" s="206">
        <v>0</v>
      </c>
      <c r="Z7" s="206">
        <v>58.87</v>
      </c>
      <c r="AA7" s="206">
        <v>38.17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491.29</v>
      </c>
      <c r="L8" s="206">
        <v>6.06</v>
      </c>
      <c r="M8" s="206">
        <v>60.47</v>
      </c>
      <c r="N8" s="206">
        <v>49.35</v>
      </c>
      <c r="O8" s="206">
        <v>69.66</v>
      </c>
      <c r="P8" s="206">
        <v>19.38</v>
      </c>
      <c r="Q8" s="206">
        <v>0</v>
      </c>
      <c r="R8" s="206">
        <v>17.649999999999999</v>
      </c>
      <c r="S8" s="206">
        <v>11.02</v>
      </c>
      <c r="T8" s="206">
        <v>0</v>
      </c>
      <c r="U8" s="206">
        <v>49.86</v>
      </c>
      <c r="V8" s="206">
        <v>4.93</v>
      </c>
      <c r="W8" s="206">
        <v>10.62</v>
      </c>
      <c r="X8" s="206">
        <v>62.41</v>
      </c>
      <c r="Y8" s="206">
        <v>0</v>
      </c>
      <c r="Z8" s="206">
        <v>58.87</v>
      </c>
      <c r="AA8" s="206">
        <v>38.17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491.29</v>
      </c>
      <c r="L9" s="206">
        <v>6.06</v>
      </c>
      <c r="M9" s="206">
        <v>60.47</v>
      </c>
      <c r="N9" s="206">
        <v>49.35</v>
      </c>
      <c r="O9" s="206">
        <v>69.66</v>
      </c>
      <c r="P9" s="206">
        <v>19.38</v>
      </c>
      <c r="Q9" s="206">
        <v>0</v>
      </c>
      <c r="R9" s="206">
        <v>17.649999999999999</v>
      </c>
      <c r="S9" s="206">
        <v>11.41</v>
      </c>
      <c r="T9" s="206">
        <v>0</v>
      </c>
      <c r="U9" s="206">
        <v>49.86</v>
      </c>
      <c r="V9" s="206">
        <v>4.93</v>
      </c>
      <c r="W9" s="206">
        <v>10.62</v>
      </c>
      <c r="X9" s="206">
        <v>62.41</v>
      </c>
      <c r="Y9" s="206">
        <v>0</v>
      </c>
      <c r="Z9" s="206">
        <v>58.88</v>
      </c>
      <c r="AA9" s="206">
        <v>38.17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491.29</v>
      </c>
      <c r="L10" s="206">
        <v>6.06</v>
      </c>
      <c r="M10" s="206">
        <v>60.47</v>
      </c>
      <c r="N10" s="206">
        <v>49.35</v>
      </c>
      <c r="O10" s="206">
        <v>69.66</v>
      </c>
      <c r="P10" s="206">
        <v>19.38</v>
      </c>
      <c r="Q10" s="206">
        <v>0</v>
      </c>
      <c r="R10" s="206">
        <v>17.649999999999999</v>
      </c>
      <c r="S10" s="206">
        <v>11.41</v>
      </c>
      <c r="T10" s="206">
        <v>0</v>
      </c>
      <c r="U10" s="206">
        <v>49.86</v>
      </c>
      <c r="V10" s="206">
        <v>4.9400000000000004</v>
      </c>
      <c r="W10" s="206">
        <v>12.98</v>
      </c>
      <c r="X10" s="206">
        <v>62.41</v>
      </c>
      <c r="Y10" s="206">
        <v>0</v>
      </c>
      <c r="Z10" s="206">
        <v>58.88</v>
      </c>
      <c r="AA10" s="206">
        <v>38.17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446.01</v>
      </c>
      <c r="L11" s="206">
        <v>0</v>
      </c>
      <c r="M11" s="206">
        <v>60.47</v>
      </c>
      <c r="N11" s="206">
        <v>49.35</v>
      </c>
      <c r="O11" s="206">
        <v>69.66</v>
      </c>
      <c r="P11" s="206">
        <v>19.38</v>
      </c>
      <c r="Q11" s="206">
        <v>0</v>
      </c>
      <c r="R11" s="206">
        <v>17.649999999999999</v>
      </c>
      <c r="S11" s="206">
        <v>11.44</v>
      </c>
      <c r="T11" s="206">
        <v>0</v>
      </c>
      <c r="U11" s="206">
        <v>49.86</v>
      </c>
      <c r="V11" s="206">
        <v>4.9400000000000004</v>
      </c>
      <c r="W11" s="206">
        <v>12.98</v>
      </c>
      <c r="X11" s="206">
        <v>62.41</v>
      </c>
      <c r="Y11" s="206">
        <v>0</v>
      </c>
      <c r="Z11" s="206">
        <v>58.88</v>
      </c>
      <c r="AA11" s="206">
        <v>38.17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444.09</v>
      </c>
      <c r="L12" s="206">
        <v>0</v>
      </c>
      <c r="M12" s="206">
        <v>60.47</v>
      </c>
      <c r="N12" s="206">
        <v>49.35</v>
      </c>
      <c r="O12" s="206">
        <v>69.66</v>
      </c>
      <c r="P12" s="206">
        <v>19.38</v>
      </c>
      <c r="Q12" s="206">
        <v>0</v>
      </c>
      <c r="R12" s="206">
        <v>17.649999999999999</v>
      </c>
      <c r="S12" s="206">
        <v>11.44</v>
      </c>
      <c r="T12" s="206">
        <v>0</v>
      </c>
      <c r="U12" s="206">
        <v>49.86</v>
      </c>
      <c r="V12" s="206">
        <v>4.9400000000000004</v>
      </c>
      <c r="W12" s="206">
        <v>12.98</v>
      </c>
      <c r="X12" s="206">
        <v>62.41</v>
      </c>
      <c r="Y12" s="206">
        <v>0</v>
      </c>
      <c r="Z12" s="206">
        <v>58.88</v>
      </c>
      <c r="AA12" s="206">
        <v>38.17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437.34</v>
      </c>
      <c r="L13" s="206">
        <v>0</v>
      </c>
      <c r="M13" s="206">
        <v>60.47</v>
      </c>
      <c r="N13" s="206">
        <v>49.35</v>
      </c>
      <c r="O13" s="206">
        <v>69.66</v>
      </c>
      <c r="P13" s="206">
        <v>19.38</v>
      </c>
      <c r="Q13" s="206">
        <v>0</v>
      </c>
      <c r="R13" s="206">
        <v>17.649999999999999</v>
      </c>
      <c r="S13" s="206">
        <v>11.02</v>
      </c>
      <c r="T13" s="206">
        <v>0</v>
      </c>
      <c r="U13" s="206">
        <v>49.86</v>
      </c>
      <c r="V13" s="206">
        <v>4.93</v>
      </c>
      <c r="W13" s="206">
        <v>14.29</v>
      </c>
      <c r="X13" s="206">
        <v>62.41</v>
      </c>
      <c r="Y13" s="206">
        <v>0</v>
      </c>
      <c r="Z13" s="206">
        <v>58.87</v>
      </c>
      <c r="AA13" s="206">
        <v>38.159999999999997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406.52</v>
      </c>
      <c r="L14" s="206">
        <v>0</v>
      </c>
      <c r="M14" s="206">
        <v>60.47</v>
      </c>
      <c r="N14" s="206">
        <v>49.35</v>
      </c>
      <c r="O14" s="206">
        <v>69.66</v>
      </c>
      <c r="P14" s="206">
        <v>19.38</v>
      </c>
      <c r="Q14" s="206">
        <v>0</v>
      </c>
      <c r="R14" s="206">
        <v>17.649999999999999</v>
      </c>
      <c r="S14" s="206">
        <v>11.02</v>
      </c>
      <c r="T14" s="206">
        <v>0</v>
      </c>
      <c r="U14" s="206">
        <v>49.86</v>
      </c>
      <c r="V14" s="206">
        <v>4.93</v>
      </c>
      <c r="W14" s="206">
        <v>14.29</v>
      </c>
      <c r="X14" s="206">
        <v>62.41</v>
      </c>
      <c r="Y14" s="206">
        <v>0</v>
      </c>
      <c r="Z14" s="206">
        <v>58.88</v>
      </c>
      <c r="AA14" s="206">
        <v>38.159999999999997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354.48</v>
      </c>
      <c r="L15" s="206">
        <v>0</v>
      </c>
      <c r="M15" s="206">
        <v>60.47</v>
      </c>
      <c r="N15" s="206">
        <v>49.35</v>
      </c>
      <c r="O15" s="206">
        <v>69.66</v>
      </c>
      <c r="P15" s="206">
        <v>19.38</v>
      </c>
      <c r="Q15" s="206">
        <v>0</v>
      </c>
      <c r="R15" s="206">
        <v>17.649999999999999</v>
      </c>
      <c r="S15" s="206">
        <v>11.02</v>
      </c>
      <c r="T15" s="206">
        <v>0</v>
      </c>
      <c r="U15" s="206">
        <v>49.86</v>
      </c>
      <c r="V15" s="206">
        <v>4.93</v>
      </c>
      <c r="W15" s="206">
        <v>14.29</v>
      </c>
      <c r="X15" s="206">
        <v>62.41</v>
      </c>
      <c r="Y15" s="206">
        <v>0</v>
      </c>
      <c r="Z15" s="206">
        <v>58.88</v>
      </c>
      <c r="AA15" s="206">
        <v>38.159999999999997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392.07</v>
      </c>
      <c r="L16" s="206">
        <v>0</v>
      </c>
      <c r="M16" s="206">
        <v>60.47</v>
      </c>
      <c r="N16" s="206">
        <v>49.35</v>
      </c>
      <c r="O16" s="206">
        <v>69.66</v>
      </c>
      <c r="P16" s="206">
        <v>19.38</v>
      </c>
      <c r="Q16" s="206">
        <v>0</v>
      </c>
      <c r="R16" s="206">
        <v>17.649999999999999</v>
      </c>
      <c r="S16" s="206">
        <v>11.02</v>
      </c>
      <c r="T16" s="206">
        <v>0</v>
      </c>
      <c r="U16" s="206">
        <v>49.86</v>
      </c>
      <c r="V16" s="206">
        <v>4.93</v>
      </c>
      <c r="W16" s="206">
        <v>14.29</v>
      </c>
      <c r="X16" s="206">
        <v>62.41</v>
      </c>
      <c r="Y16" s="206">
        <v>0</v>
      </c>
      <c r="Z16" s="206">
        <v>58.87</v>
      </c>
      <c r="AA16" s="206">
        <v>38.159999999999997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386.28</v>
      </c>
      <c r="L17" s="206">
        <v>0</v>
      </c>
      <c r="M17" s="206">
        <v>60.47</v>
      </c>
      <c r="N17" s="206">
        <v>49.35</v>
      </c>
      <c r="O17" s="206">
        <v>69.66</v>
      </c>
      <c r="P17" s="206">
        <v>19.38</v>
      </c>
      <c r="Q17" s="206">
        <v>0</v>
      </c>
      <c r="R17" s="206">
        <v>17.649999999999999</v>
      </c>
      <c r="S17" s="206">
        <v>11.02</v>
      </c>
      <c r="T17" s="206">
        <v>0</v>
      </c>
      <c r="U17" s="206">
        <v>49.86</v>
      </c>
      <c r="V17" s="206">
        <v>4.93</v>
      </c>
      <c r="W17" s="206">
        <v>10.62</v>
      </c>
      <c r="X17" s="206">
        <v>62.41</v>
      </c>
      <c r="Y17" s="206">
        <v>0</v>
      </c>
      <c r="Z17" s="206">
        <v>58.87</v>
      </c>
      <c r="AA17" s="206">
        <v>38.159999999999997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389.17</v>
      </c>
      <c r="L18" s="206">
        <v>0</v>
      </c>
      <c r="M18" s="206">
        <v>60.47</v>
      </c>
      <c r="N18" s="206">
        <v>49.35</v>
      </c>
      <c r="O18" s="206">
        <v>69.66</v>
      </c>
      <c r="P18" s="206">
        <v>19.38</v>
      </c>
      <c r="Q18" s="206">
        <v>0</v>
      </c>
      <c r="R18" s="206">
        <v>17.649999999999999</v>
      </c>
      <c r="S18" s="206">
        <v>11.02</v>
      </c>
      <c r="T18" s="206">
        <v>0</v>
      </c>
      <c r="U18" s="206">
        <v>49.86</v>
      </c>
      <c r="V18" s="206">
        <v>4.93</v>
      </c>
      <c r="W18" s="206">
        <v>10.62</v>
      </c>
      <c r="X18" s="206">
        <v>62.41</v>
      </c>
      <c r="Y18" s="206">
        <v>0</v>
      </c>
      <c r="Z18" s="206">
        <v>58.87</v>
      </c>
      <c r="AA18" s="206">
        <v>38.17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404.59</v>
      </c>
      <c r="L19" s="206">
        <v>0</v>
      </c>
      <c r="M19" s="206">
        <v>60.47</v>
      </c>
      <c r="N19" s="206">
        <v>49.35</v>
      </c>
      <c r="O19" s="206">
        <v>69.66</v>
      </c>
      <c r="P19" s="206">
        <v>19.38</v>
      </c>
      <c r="Q19" s="206">
        <v>0</v>
      </c>
      <c r="R19" s="206">
        <v>17.649999999999999</v>
      </c>
      <c r="S19" s="206">
        <v>11.01</v>
      </c>
      <c r="T19" s="206">
        <v>0</v>
      </c>
      <c r="U19" s="206">
        <v>49.86</v>
      </c>
      <c r="V19" s="206">
        <v>4.93</v>
      </c>
      <c r="W19" s="206">
        <v>10.62</v>
      </c>
      <c r="X19" s="206">
        <v>62.41</v>
      </c>
      <c r="Y19" s="206">
        <v>0</v>
      </c>
      <c r="Z19" s="206">
        <v>58.87</v>
      </c>
      <c r="AA19" s="206">
        <v>38.17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415.19</v>
      </c>
      <c r="L20" s="206">
        <v>0</v>
      </c>
      <c r="M20" s="206">
        <v>60.47</v>
      </c>
      <c r="N20" s="206">
        <v>49.35</v>
      </c>
      <c r="O20" s="206">
        <v>69.66</v>
      </c>
      <c r="P20" s="206">
        <v>19.38</v>
      </c>
      <c r="Q20" s="206">
        <v>0</v>
      </c>
      <c r="R20" s="206">
        <v>17.649999999999999</v>
      </c>
      <c r="S20" s="206">
        <v>11.02</v>
      </c>
      <c r="T20" s="206">
        <v>0</v>
      </c>
      <c r="U20" s="206">
        <v>49.86</v>
      </c>
      <c r="V20" s="206">
        <v>4.93</v>
      </c>
      <c r="W20" s="206">
        <v>10.62</v>
      </c>
      <c r="X20" s="206">
        <v>62.41</v>
      </c>
      <c r="Y20" s="206">
        <v>0</v>
      </c>
      <c r="Z20" s="206">
        <v>58.87</v>
      </c>
      <c r="AA20" s="206">
        <v>38.17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427.7</v>
      </c>
      <c r="L21" s="206">
        <v>0</v>
      </c>
      <c r="M21" s="206">
        <v>60.47</v>
      </c>
      <c r="N21" s="206">
        <v>49.35</v>
      </c>
      <c r="O21" s="206">
        <v>69.66</v>
      </c>
      <c r="P21" s="206">
        <v>19.38</v>
      </c>
      <c r="Q21" s="206">
        <v>0</v>
      </c>
      <c r="R21" s="206">
        <v>17.649999999999999</v>
      </c>
      <c r="S21" s="206">
        <v>11.02</v>
      </c>
      <c r="T21" s="206">
        <v>0</v>
      </c>
      <c r="U21" s="206">
        <v>49.86</v>
      </c>
      <c r="V21" s="206">
        <v>4.93</v>
      </c>
      <c r="W21" s="206">
        <v>10.62</v>
      </c>
      <c r="X21" s="206">
        <v>62.41</v>
      </c>
      <c r="Y21" s="206">
        <v>0</v>
      </c>
      <c r="Z21" s="206">
        <v>58.87</v>
      </c>
      <c r="AA21" s="206">
        <v>38.17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441.19</v>
      </c>
      <c r="L22" s="206">
        <v>0</v>
      </c>
      <c r="M22" s="206">
        <v>60.47</v>
      </c>
      <c r="N22" s="206">
        <v>49.35</v>
      </c>
      <c r="O22" s="206">
        <v>69.66</v>
      </c>
      <c r="P22" s="206">
        <v>19.38</v>
      </c>
      <c r="Q22" s="206">
        <v>0</v>
      </c>
      <c r="R22" s="206">
        <v>17.649999999999999</v>
      </c>
      <c r="S22" s="206">
        <v>11.02</v>
      </c>
      <c r="T22" s="206">
        <v>0</v>
      </c>
      <c r="U22" s="206">
        <v>49.86</v>
      </c>
      <c r="V22" s="206">
        <v>4.93</v>
      </c>
      <c r="W22" s="206">
        <v>10.62</v>
      </c>
      <c r="X22" s="206">
        <v>62.41</v>
      </c>
      <c r="Y22" s="206">
        <v>0</v>
      </c>
      <c r="Z22" s="206">
        <v>58.87</v>
      </c>
      <c r="AA22" s="206">
        <v>38.17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447.18</v>
      </c>
      <c r="L23" s="206">
        <v>0</v>
      </c>
      <c r="M23" s="206">
        <v>60.47</v>
      </c>
      <c r="N23" s="206">
        <v>49.35</v>
      </c>
      <c r="O23" s="206">
        <v>69.66</v>
      </c>
      <c r="P23" s="206">
        <v>19.38</v>
      </c>
      <c r="Q23" s="206">
        <v>0</v>
      </c>
      <c r="R23" s="206">
        <v>17.649999999999999</v>
      </c>
      <c r="S23" s="206">
        <v>11.02</v>
      </c>
      <c r="T23" s="206">
        <v>0</v>
      </c>
      <c r="U23" s="206">
        <v>49.86</v>
      </c>
      <c r="V23" s="206">
        <v>4.93</v>
      </c>
      <c r="W23" s="206">
        <v>10.62</v>
      </c>
      <c r="X23" s="206">
        <v>62.41</v>
      </c>
      <c r="Y23" s="206">
        <v>0</v>
      </c>
      <c r="Z23" s="206">
        <v>58.87</v>
      </c>
      <c r="AA23" s="206">
        <v>38.17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492.41</v>
      </c>
      <c r="L24" s="206">
        <v>0</v>
      </c>
      <c r="M24" s="206">
        <v>60.47</v>
      </c>
      <c r="N24" s="206">
        <v>49.35</v>
      </c>
      <c r="O24" s="206">
        <v>69.66</v>
      </c>
      <c r="P24" s="206">
        <v>19.38</v>
      </c>
      <c r="Q24" s="206">
        <v>0</v>
      </c>
      <c r="R24" s="206">
        <v>17.649999999999999</v>
      </c>
      <c r="S24" s="206">
        <v>11.02</v>
      </c>
      <c r="T24" s="206">
        <v>0</v>
      </c>
      <c r="U24" s="206">
        <v>49.86</v>
      </c>
      <c r="V24" s="206">
        <v>4.93</v>
      </c>
      <c r="W24" s="206">
        <v>10.62</v>
      </c>
      <c r="X24" s="206">
        <v>62.41</v>
      </c>
      <c r="Y24" s="206">
        <v>0</v>
      </c>
      <c r="Z24" s="206">
        <v>58.87</v>
      </c>
      <c r="AA24" s="206">
        <v>38.17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492.41</v>
      </c>
      <c r="L25" s="206">
        <v>6.06</v>
      </c>
      <c r="M25" s="206">
        <v>60.47</v>
      </c>
      <c r="N25" s="206">
        <v>49.35</v>
      </c>
      <c r="O25" s="206">
        <v>69.66</v>
      </c>
      <c r="P25" s="206">
        <v>19.38</v>
      </c>
      <c r="Q25" s="206">
        <v>0</v>
      </c>
      <c r="R25" s="206">
        <v>17.649999999999999</v>
      </c>
      <c r="S25" s="206">
        <v>11.02</v>
      </c>
      <c r="T25" s="206">
        <v>0</v>
      </c>
      <c r="U25" s="206">
        <v>49.86</v>
      </c>
      <c r="V25" s="206">
        <v>4.93</v>
      </c>
      <c r="W25" s="206">
        <v>9.3699999999999992</v>
      </c>
      <c r="X25" s="206">
        <v>62.41</v>
      </c>
      <c r="Y25" s="206">
        <v>0</v>
      </c>
      <c r="Z25" s="206">
        <v>58.87</v>
      </c>
      <c r="AA25" s="206">
        <v>38.17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492.41</v>
      </c>
      <c r="L26" s="206">
        <v>6.06</v>
      </c>
      <c r="M26" s="206">
        <v>60.47</v>
      </c>
      <c r="N26" s="206">
        <v>49.35</v>
      </c>
      <c r="O26" s="206">
        <v>69.66</v>
      </c>
      <c r="P26" s="206">
        <v>19.38</v>
      </c>
      <c r="Q26" s="206">
        <v>0</v>
      </c>
      <c r="R26" s="206">
        <v>17.649999999999999</v>
      </c>
      <c r="S26" s="206">
        <v>11.02</v>
      </c>
      <c r="T26" s="206">
        <v>0</v>
      </c>
      <c r="U26" s="206">
        <v>49.86</v>
      </c>
      <c r="V26" s="206">
        <v>4.93</v>
      </c>
      <c r="W26" s="206">
        <v>9.3699999999999992</v>
      </c>
      <c r="X26" s="206">
        <v>62.41</v>
      </c>
      <c r="Y26" s="206">
        <v>0</v>
      </c>
      <c r="Z26" s="206">
        <v>58.87</v>
      </c>
      <c r="AA26" s="206">
        <v>38.17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492.41</v>
      </c>
      <c r="L27" s="206">
        <v>6.06</v>
      </c>
      <c r="M27" s="206">
        <v>60.47</v>
      </c>
      <c r="N27" s="206">
        <v>49.35</v>
      </c>
      <c r="O27" s="206">
        <v>69.66</v>
      </c>
      <c r="P27" s="206">
        <v>19.38</v>
      </c>
      <c r="Q27" s="206">
        <v>0</v>
      </c>
      <c r="R27" s="206">
        <v>17.649999999999999</v>
      </c>
      <c r="S27" s="206">
        <v>11.02</v>
      </c>
      <c r="T27" s="206">
        <v>0</v>
      </c>
      <c r="U27" s="206">
        <v>49.86</v>
      </c>
      <c r="V27" s="206">
        <v>4.93</v>
      </c>
      <c r="W27" s="206">
        <v>9.3699999999999992</v>
      </c>
      <c r="X27" s="206">
        <v>62.41</v>
      </c>
      <c r="Y27" s="206">
        <v>0</v>
      </c>
      <c r="Z27" s="206">
        <v>58.87</v>
      </c>
      <c r="AA27" s="206">
        <v>38.17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0.82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492.41</v>
      </c>
      <c r="L28" s="206">
        <v>6.06</v>
      </c>
      <c r="M28" s="206">
        <v>60.47</v>
      </c>
      <c r="N28" s="206">
        <v>49.35</v>
      </c>
      <c r="O28" s="206">
        <v>69.66</v>
      </c>
      <c r="P28" s="206">
        <v>19.38</v>
      </c>
      <c r="Q28" s="206">
        <v>0</v>
      </c>
      <c r="R28" s="206">
        <v>17.649999999999999</v>
      </c>
      <c r="S28" s="206">
        <v>11.02</v>
      </c>
      <c r="T28" s="206">
        <v>0</v>
      </c>
      <c r="U28" s="206">
        <v>49.86</v>
      </c>
      <c r="V28" s="206">
        <v>4.93</v>
      </c>
      <c r="W28" s="206">
        <v>9.3699999999999992</v>
      </c>
      <c r="X28" s="206">
        <v>62.41</v>
      </c>
      <c r="Y28" s="206">
        <v>0</v>
      </c>
      <c r="Z28" s="206">
        <v>58.87</v>
      </c>
      <c r="AA28" s="206">
        <v>38.17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4.7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492.41</v>
      </c>
      <c r="L29" s="206">
        <v>6.06</v>
      </c>
      <c r="M29" s="206">
        <v>60.47</v>
      </c>
      <c r="N29" s="206">
        <v>49.35</v>
      </c>
      <c r="O29" s="206">
        <v>69.66</v>
      </c>
      <c r="P29" s="206">
        <v>19.38</v>
      </c>
      <c r="Q29" s="206">
        <v>0</v>
      </c>
      <c r="R29" s="206">
        <v>17.649999999999999</v>
      </c>
      <c r="S29" s="206">
        <v>11.02</v>
      </c>
      <c r="T29" s="206">
        <v>0</v>
      </c>
      <c r="U29" s="206">
        <v>49.86</v>
      </c>
      <c r="V29" s="206">
        <v>4.93</v>
      </c>
      <c r="W29" s="206">
        <v>9.3699999999999992</v>
      </c>
      <c r="X29" s="206">
        <v>62.41</v>
      </c>
      <c r="Y29" s="206">
        <v>0</v>
      </c>
      <c r="Z29" s="206">
        <v>58.87</v>
      </c>
      <c r="AA29" s="206">
        <v>38.17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11.5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492.41</v>
      </c>
      <c r="L30" s="206">
        <v>6.06</v>
      </c>
      <c r="M30" s="206">
        <v>60.47</v>
      </c>
      <c r="N30" s="206">
        <v>49.35</v>
      </c>
      <c r="O30" s="206">
        <v>69.66</v>
      </c>
      <c r="P30" s="206">
        <v>19.38</v>
      </c>
      <c r="Q30" s="206">
        <v>0</v>
      </c>
      <c r="R30" s="206">
        <v>17.649999999999999</v>
      </c>
      <c r="S30" s="206">
        <v>11.02</v>
      </c>
      <c r="T30" s="206">
        <v>0</v>
      </c>
      <c r="U30" s="206">
        <v>49.86</v>
      </c>
      <c r="V30" s="206">
        <v>4.93</v>
      </c>
      <c r="W30" s="206">
        <v>9.3699999999999992</v>
      </c>
      <c r="X30" s="206">
        <v>62.41</v>
      </c>
      <c r="Y30" s="206">
        <v>0</v>
      </c>
      <c r="Z30" s="206">
        <v>58.87</v>
      </c>
      <c r="AA30" s="206">
        <v>38.17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492.41</v>
      </c>
      <c r="L31" s="206">
        <v>6.06</v>
      </c>
      <c r="M31" s="206">
        <v>60.47</v>
      </c>
      <c r="N31" s="206">
        <v>49.35</v>
      </c>
      <c r="O31" s="206">
        <v>69.66</v>
      </c>
      <c r="P31" s="206">
        <v>19.38</v>
      </c>
      <c r="Q31" s="206">
        <v>0</v>
      </c>
      <c r="R31" s="206">
        <v>17.649999999999999</v>
      </c>
      <c r="S31" s="206">
        <v>11.02</v>
      </c>
      <c r="T31" s="206">
        <v>0</v>
      </c>
      <c r="U31" s="206">
        <v>49.86</v>
      </c>
      <c r="V31" s="206">
        <v>4.93</v>
      </c>
      <c r="W31" s="206">
        <v>9.3699999999999992</v>
      </c>
      <c r="X31" s="206">
        <v>62.41</v>
      </c>
      <c r="Y31" s="206">
        <v>0</v>
      </c>
      <c r="Z31" s="206">
        <v>58.87</v>
      </c>
      <c r="AA31" s="206">
        <v>38.17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25.5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492.41</v>
      </c>
      <c r="L32" s="206">
        <v>6.06</v>
      </c>
      <c r="M32" s="206">
        <v>60.47</v>
      </c>
      <c r="N32" s="206">
        <v>49.35</v>
      </c>
      <c r="O32" s="206">
        <v>69.66</v>
      </c>
      <c r="P32" s="206">
        <v>19.38</v>
      </c>
      <c r="Q32" s="206">
        <v>0</v>
      </c>
      <c r="R32" s="206">
        <v>17.649999999999999</v>
      </c>
      <c r="S32" s="206">
        <v>11.02</v>
      </c>
      <c r="T32" s="206">
        <v>0</v>
      </c>
      <c r="U32" s="206">
        <v>49.86</v>
      </c>
      <c r="V32" s="206">
        <v>4.93</v>
      </c>
      <c r="W32" s="206">
        <v>9.3699999999999992</v>
      </c>
      <c r="X32" s="206">
        <v>62.41</v>
      </c>
      <c r="Y32" s="206">
        <v>0</v>
      </c>
      <c r="Z32" s="206">
        <v>58.87</v>
      </c>
      <c r="AA32" s="206">
        <v>38.17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25.5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492.41</v>
      </c>
      <c r="L33" s="206">
        <v>6.06</v>
      </c>
      <c r="M33" s="206">
        <v>60.47</v>
      </c>
      <c r="N33" s="206">
        <v>49.35</v>
      </c>
      <c r="O33" s="206">
        <v>69.66</v>
      </c>
      <c r="P33" s="206">
        <v>19.38</v>
      </c>
      <c r="Q33" s="206">
        <v>0</v>
      </c>
      <c r="R33" s="206">
        <v>17.649999999999999</v>
      </c>
      <c r="S33" s="206">
        <v>11.02</v>
      </c>
      <c r="T33" s="206">
        <v>0</v>
      </c>
      <c r="U33" s="206">
        <v>49.86</v>
      </c>
      <c r="V33" s="206">
        <v>4.93</v>
      </c>
      <c r="W33" s="206">
        <v>13.12</v>
      </c>
      <c r="X33" s="206">
        <v>62.41</v>
      </c>
      <c r="Y33" s="206">
        <v>0</v>
      </c>
      <c r="Z33" s="206">
        <v>58.87</v>
      </c>
      <c r="AA33" s="206">
        <v>38.17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25.5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492.41</v>
      </c>
      <c r="L34" s="206">
        <v>6.06</v>
      </c>
      <c r="M34" s="206">
        <v>60.47</v>
      </c>
      <c r="N34" s="206">
        <v>49.35</v>
      </c>
      <c r="O34" s="206">
        <v>69.66</v>
      </c>
      <c r="P34" s="206">
        <v>19.38</v>
      </c>
      <c r="Q34" s="206">
        <v>0</v>
      </c>
      <c r="R34" s="206">
        <v>17.649999999999999</v>
      </c>
      <c r="S34" s="206">
        <v>11.02</v>
      </c>
      <c r="T34" s="206">
        <v>0</v>
      </c>
      <c r="U34" s="206">
        <v>49.86</v>
      </c>
      <c r="V34" s="206">
        <v>4.93</v>
      </c>
      <c r="W34" s="206">
        <v>13.12</v>
      </c>
      <c r="X34" s="206">
        <v>62.41</v>
      </c>
      <c r="Y34" s="206">
        <v>0</v>
      </c>
      <c r="Z34" s="206">
        <v>58.87</v>
      </c>
      <c r="AA34" s="206">
        <v>38.17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507.54</v>
      </c>
      <c r="L35" s="206">
        <v>6.06</v>
      </c>
      <c r="M35" s="206">
        <v>60.47</v>
      </c>
      <c r="N35" s="206">
        <v>49.35</v>
      </c>
      <c r="O35" s="206">
        <v>69.66</v>
      </c>
      <c r="P35" s="206">
        <v>19.38</v>
      </c>
      <c r="Q35" s="206">
        <v>0</v>
      </c>
      <c r="R35" s="206">
        <v>17.649999999999999</v>
      </c>
      <c r="S35" s="206">
        <v>11.02</v>
      </c>
      <c r="T35" s="206">
        <v>0</v>
      </c>
      <c r="U35" s="206">
        <v>49.86</v>
      </c>
      <c r="V35" s="206">
        <v>4.93</v>
      </c>
      <c r="W35" s="206">
        <v>14.29</v>
      </c>
      <c r="X35" s="206">
        <v>62.41</v>
      </c>
      <c r="Y35" s="206">
        <v>0</v>
      </c>
      <c r="Z35" s="206">
        <v>58.87</v>
      </c>
      <c r="AA35" s="206">
        <v>38.17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38.5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492.42</v>
      </c>
      <c r="L36" s="206">
        <v>6.06</v>
      </c>
      <c r="M36" s="206">
        <v>60.47</v>
      </c>
      <c r="N36" s="206">
        <v>49.35</v>
      </c>
      <c r="O36" s="206">
        <v>69.66</v>
      </c>
      <c r="P36" s="206">
        <v>19.38</v>
      </c>
      <c r="Q36" s="206">
        <v>0</v>
      </c>
      <c r="R36" s="206">
        <v>17.649999999999999</v>
      </c>
      <c r="S36" s="206">
        <v>11.02</v>
      </c>
      <c r="T36" s="206">
        <v>0</v>
      </c>
      <c r="U36" s="206">
        <v>49.86</v>
      </c>
      <c r="V36" s="206">
        <v>4.93</v>
      </c>
      <c r="W36" s="206">
        <v>14.29</v>
      </c>
      <c r="X36" s="206">
        <v>62.41</v>
      </c>
      <c r="Y36" s="206">
        <v>0</v>
      </c>
      <c r="Z36" s="206">
        <v>58.87</v>
      </c>
      <c r="AA36" s="206">
        <v>38.17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38.5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492.41</v>
      </c>
      <c r="L37" s="206">
        <v>6.07</v>
      </c>
      <c r="M37" s="206">
        <v>60.47</v>
      </c>
      <c r="N37" s="206">
        <v>49.35</v>
      </c>
      <c r="O37" s="206">
        <v>69.66</v>
      </c>
      <c r="P37" s="206">
        <v>16.5</v>
      </c>
      <c r="Q37" s="206">
        <v>0</v>
      </c>
      <c r="R37" s="206">
        <v>17.649999999999999</v>
      </c>
      <c r="S37" s="206">
        <v>11.02</v>
      </c>
      <c r="T37" s="206">
        <v>0</v>
      </c>
      <c r="U37" s="206">
        <v>49.86</v>
      </c>
      <c r="V37" s="206">
        <v>4.93</v>
      </c>
      <c r="W37" s="206">
        <v>13.12</v>
      </c>
      <c r="X37" s="206">
        <v>62.41</v>
      </c>
      <c r="Y37" s="206">
        <v>0</v>
      </c>
      <c r="Z37" s="206">
        <v>58.87</v>
      </c>
      <c r="AA37" s="206">
        <v>38.17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38.5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492.41</v>
      </c>
      <c r="L38" s="206">
        <v>6.07</v>
      </c>
      <c r="M38" s="206">
        <v>60.47</v>
      </c>
      <c r="N38" s="206">
        <v>49.35</v>
      </c>
      <c r="O38" s="206">
        <v>69.66</v>
      </c>
      <c r="P38" s="206">
        <v>16.5</v>
      </c>
      <c r="Q38" s="206">
        <v>0</v>
      </c>
      <c r="R38" s="206">
        <v>17.649999999999999</v>
      </c>
      <c r="S38" s="206">
        <v>11.02</v>
      </c>
      <c r="T38" s="206">
        <v>0</v>
      </c>
      <c r="U38" s="206">
        <v>49.86</v>
      </c>
      <c r="V38" s="206">
        <v>4.93</v>
      </c>
      <c r="W38" s="206">
        <v>13.12</v>
      </c>
      <c r="X38" s="206">
        <v>62.41</v>
      </c>
      <c r="Y38" s="206">
        <v>0</v>
      </c>
      <c r="Z38" s="206">
        <v>58.87</v>
      </c>
      <c r="AA38" s="206">
        <v>38.17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38.5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492.41</v>
      </c>
      <c r="L39" s="206">
        <v>6.07</v>
      </c>
      <c r="M39" s="206">
        <v>60.47</v>
      </c>
      <c r="N39" s="206">
        <v>49.35</v>
      </c>
      <c r="O39" s="206">
        <v>69.66</v>
      </c>
      <c r="P39" s="206">
        <v>12.45</v>
      </c>
      <c r="Q39" s="206">
        <v>0</v>
      </c>
      <c r="R39" s="206">
        <v>17.649999999999999</v>
      </c>
      <c r="S39" s="206">
        <v>11.02</v>
      </c>
      <c r="T39" s="206">
        <v>0</v>
      </c>
      <c r="U39" s="206">
        <v>49.86</v>
      </c>
      <c r="V39" s="206">
        <v>4.93</v>
      </c>
      <c r="W39" s="206">
        <v>14.11</v>
      </c>
      <c r="X39" s="206">
        <v>62.41</v>
      </c>
      <c r="Y39" s="206">
        <v>0</v>
      </c>
      <c r="Z39" s="206">
        <v>58.87</v>
      </c>
      <c r="AA39" s="206">
        <v>38.17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492.41</v>
      </c>
      <c r="L40" s="206">
        <v>6.06</v>
      </c>
      <c r="M40" s="206">
        <v>60.47</v>
      </c>
      <c r="N40" s="206">
        <v>49.35</v>
      </c>
      <c r="O40" s="206">
        <v>69.66</v>
      </c>
      <c r="P40" s="206">
        <v>12.45</v>
      </c>
      <c r="Q40" s="206">
        <v>0</v>
      </c>
      <c r="R40" s="206">
        <v>17.649999999999999</v>
      </c>
      <c r="S40" s="206">
        <v>11.02</v>
      </c>
      <c r="T40" s="206">
        <v>0</v>
      </c>
      <c r="U40" s="206">
        <v>49.86</v>
      </c>
      <c r="V40" s="206">
        <v>4.93</v>
      </c>
      <c r="W40" s="206">
        <v>14.11</v>
      </c>
      <c r="X40" s="206">
        <v>62.41</v>
      </c>
      <c r="Y40" s="206">
        <v>0</v>
      </c>
      <c r="Z40" s="206">
        <v>58.87</v>
      </c>
      <c r="AA40" s="206">
        <v>38.17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492.41</v>
      </c>
      <c r="L41" s="206">
        <v>6.06</v>
      </c>
      <c r="M41" s="206">
        <v>60.47</v>
      </c>
      <c r="N41" s="206">
        <v>49.35</v>
      </c>
      <c r="O41" s="206">
        <v>69.66</v>
      </c>
      <c r="P41" s="206">
        <v>12.45</v>
      </c>
      <c r="Q41" s="206">
        <v>0</v>
      </c>
      <c r="R41" s="206">
        <v>17.649999999999999</v>
      </c>
      <c r="S41" s="206">
        <v>11.02</v>
      </c>
      <c r="T41" s="206">
        <v>0</v>
      </c>
      <c r="U41" s="206">
        <v>49.86</v>
      </c>
      <c r="V41" s="206">
        <v>4.93</v>
      </c>
      <c r="W41" s="206">
        <v>14.11</v>
      </c>
      <c r="X41" s="206">
        <v>62.41</v>
      </c>
      <c r="Y41" s="206">
        <v>0</v>
      </c>
      <c r="Z41" s="206">
        <v>58.87</v>
      </c>
      <c r="AA41" s="206">
        <v>38.17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492.41</v>
      </c>
      <c r="L42" s="206">
        <v>6.06</v>
      </c>
      <c r="M42" s="206">
        <v>60.47</v>
      </c>
      <c r="N42" s="206">
        <v>49.35</v>
      </c>
      <c r="O42" s="206">
        <v>69.66</v>
      </c>
      <c r="P42" s="206">
        <v>12.45</v>
      </c>
      <c r="Q42" s="206">
        <v>0</v>
      </c>
      <c r="R42" s="206">
        <v>17.649999999999999</v>
      </c>
      <c r="S42" s="206">
        <v>11.02</v>
      </c>
      <c r="T42" s="206">
        <v>0</v>
      </c>
      <c r="U42" s="206">
        <v>49.86</v>
      </c>
      <c r="V42" s="206">
        <v>4.93</v>
      </c>
      <c r="W42" s="206">
        <v>14.11</v>
      </c>
      <c r="X42" s="206">
        <v>62.41</v>
      </c>
      <c r="Y42" s="206">
        <v>0</v>
      </c>
      <c r="Z42" s="206">
        <v>58.87</v>
      </c>
      <c r="AA42" s="206">
        <v>38.17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492.41</v>
      </c>
      <c r="L43" s="206">
        <v>6.06</v>
      </c>
      <c r="M43" s="206">
        <v>60.47</v>
      </c>
      <c r="N43" s="206">
        <v>49.35</v>
      </c>
      <c r="O43" s="206">
        <v>69.66</v>
      </c>
      <c r="P43" s="206">
        <v>12.45</v>
      </c>
      <c r="Q43" s="206">
        <v>0</v>
      </c>
      <c r="R43" s="206">
        <v>17.649999999999999</v>
      </c>
      <c r="S43" s="206">
        <v>11.02</v>
      </c>
      <c r="T43" s="206">
        <v>0</v>
      </c>
      <c r="U43" s="206">
        <v>49.86</v>
      </c>
      <c r="V43" s="206">
        <v>4.93</v>
      </c>
      <c r="W43" s="206">
        <v>14.29</v>
      </c>
      <c r="X43" s="206">
        <v>62.41</v>
      </c>
      <c r="Y43" s="206">
        <v>0</v>
      </c>
      <c r="Z43" s="206">
        <v>58.87</v>
      </c>
      <c r="AA43" s="206">
        <v>38.17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492.41</v>
      </c>
      <c r="L44" s="206">
        <v>6.06</v>
      </c>
      <c r="M44" s="206">
        <v>60.47</v>
      </c>
      <c r="N44" s="206">
        <v>49.35</v>
      </c>
      <c r="O44" s="206">
        <v>69.66</v>
      </c>
      <c r="P44" s="206">
        <v>12.45</v>
      </c>
      <c r="Q44" s="206">
        <v>0</v>
      </c>
      <c r="R44" s="206">
        <v>17.649999999999999</v>
      </c>
      <c r="S44" s="206">
        <v>11.02</v>
      </c>
      <c r="T44" s="206">
        <v>0</v>
      </c>
      <c r="U44" s="206">
        <v>49.86</v>
      </c>
      <c r="V44" s="206">
        <v>4.93</v>
      </c>
      <c r="W44" s="206">
        <v>14.29</v>
      </c>
      <c r="X44" s="206">
        <v>62.41</v>
      </c>
      <c r="Y44" s="206">
        <v>0</v>
      </c>
      <c r="Z44" s="206">
        <v>58.87</v>
      </c>
      <c r="AA44" s="206">
        <v>38.17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492.42</v>
      </c>
      <c r="L45" s="206">
        <v>6.06</v>
      </c>
      <c r="M45" s="206">
        <v>60.47</v>
      </c>
      <c r="N45" s="206">
        <v>49.35</v>
      </c>
      <c r="O45" s="206">
        <v>69.66</v>
      </c>
      <c r="P45" s="206">
        <v>12.45</v>
      </c>
      <c r="Q45" s="206">
        <v>0</v>
      </c>
      <c r="R45" s="206">
        <v>17.649999999999999</v>
      </c>
      <c r="S45" s="206">
        <v>11.02</v>
      </c>
      <c r="T45" s="206">
        <v>0</v>
      </c>
      <c r="U45" s="206">
        <v>49.86</v>
      </c>
      <c r="V45" s="206">
        <v>4.93</v>
      </c>
      <c r="W45" s="206">
        <v>14.29</v>
      </c>
      <c r="X45" s="206">
        <v>62.41</v>
      </c>
      <c r="Y45" s="206">
        <v>0</v>
      </c>
      <c r="Z45" s="206">
        <v>58.87</v>
      </c>
      <c r="AA45" s="206">
        <v>38.17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492.42</v>
      </c>
      <c r="L46" s="206">
        <v>6.06</v>
      </c>
      <c r="M46" s="206">
        <v>60.47</v>
      </c>
      <c r="N46" s="206">
        <v>49.35</v>
      </c>
      <c r="O46" s="206">
        <v>69.66</v>
      </c>
      <c r="P46" s="206">
        <v>12.45</v>
      </c>
      <c r="Q46" s="206">
        <v>0</v>
      </c>
      <c r="R46" s="206">
        <v>17.649999999999999</v>
      </c>
      <c r="S46" s="206">
        <v>11.02</v>
      </c>
      <c r="T46" s="206">
        <v>0</v>
      </c>
      <c r="U46" s="206">
        <v>49.86</v>
      </c>
      <c r="V46" s="206">
        <v>4.93</v>
      </c>
      <c r="W46" s="206">
        <v>14.29</v>
      </c>
      <c r="X46" s="206">
        <v>62.41</v>
      </c>
      <c r="Y46" s="206">
        <v>0</v>
      </c>
      <c r="Z46" s="206">
        <v>58.87</v>
      </c>
      <c r="AA46" s="206">
        <v>38.17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492.42</v>
      </c>
      <c r="L47" s="206">
        <v>6.06</v>
      </c>
      <c r="M47" s="206">
        <v>60.47</v>
      </c>
      <c r="N47" s="206">
        <v>49.35</v>
      </c>
      <c r="O47" s="206">
        <v>69.66</v>
      </c>
      <c r="P47" s="206">
        <v>12.45</v>
      </c>
      <c r="Q47" s="206">
        <v>0</v>
      </c>
      <c r="R47" s="206">
        <v>17.649999999999999</v>
      </c>
      <c r="S47" s="206">
        <v>11.02</v>
      </c>
      <c r="T47" s="206">
        <v>0</v>
      </c>
      <c r="U47" s="206">
        <v>49.86</v>
      </c>
      <c r="V47" s="206">
        <v>4.93</v>
      </c>
      <c r="W47" s="206">
        <v>14.29</v>
      </c>
      <c r="X47" s="206">
        <v>62.41</v>
      </c>
      <c r="Y47" s="206">
        <v>0</v>
      </c>
      <c r="Z47" s="206">
        <v>58.87</v>
      </c>
      <c r="AA47" s="206">
        <v>38.17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492.42</v>
      </c>
      <c r="L48" s="206">
        <v>6.06</v>
      </c>
      <c r="M48" s="206">
        <v>60.47</v>
      </c>
      <c r="N48" s="206">
        <v>49.35</v>
      </c>
      <c r="O48" s="206">
        <v>69.66</v>
      </c>
      <c r="P48" s="206">
        <v>12.45</v>
      </c>
      <c r="Q48" s="206">
        <v>0</v>
      </c>
      <c r="R48" s="206">
        <v>17.649999999999999</v>
      </c>
      <c r="S48" s="206">
        <v>11.02</v>
      </c>
      <c r="T48" s="206">
        <v>0</v>
      </c>
      <c r="U48" s="206">
        <v>49.86</v>
      </c>
      <c r="V48" s="206">
        <v>4.93</v>
      </c>
      <c r="W48" s="206">
        <v>14.29</v>
      </c>
      <c r="X48" s="206">
        <v>62.41</v>
      </c>
      <c r="Y48" s="206">
        <v>0</v>
      </c>
      <c r="Z48" s="206">
        <v>58.87</v>
      </c>
      <c r="AA48" s="206">
        <v>38.17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492.42</v>
      </c>
      <c r="L49" s="206">
        <v>6.06</v>
      </c>
      <c r="M49" s="206">
        <v>60.47</v>
      </c>
      <c r="N49" s="206">
        <v>49.35</v>
      </c>
      <c r="O49" s="206">
        <v>69.66</v>
      </c>
      <c r="P49" s="206">
        <v>12.45</v>
      </c>
      <c r="Q49" s="206">
        <v>0</v>
      </c>
      <c r="R49" s="206">
        <v>17.649999999999999</v>
      </c>
      <c r="S49" s="206">
        <v>11.02</v>
      </c>
      <c r="T49" s="206">
        <v>0</v>
      </c>
      <c r="U49" s="206">
        <v>49.86</v>
      </c>
      <c r="V49" s="206">
        <v>4.93</v>
      </c>
      <c r="W49" s="206">
        <v>14.29</v>
      </c>
      <c r="X49" s="206">
        <v>62.41</v>
      </c>
      <c r="Y49" s="206">
        <v>0</v>
      </c>
      <c r="Z49" s="206">
        <v>58.87</v>
      </c>
      <c r="AA49" s="206">
        <v>38.17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492.42</v>
      </c>
      <c r="L50" s="206">
        <v>6.06</v>
      </c>
      <c r="M50" s="206">
        <v>60.47</v>
      </c>
      <c r="N50" s="206">
        <v>49.35</v>
      </c>
      <c r="O50" s="206">
        <v>69.66</v>
      </c>
      <c r="P50" s="206">
        <v>12.45</v>
      </c>
      <c r="Q50" s="206">
        <v>0</v>
      </c>
      <c r="R50" s="206">
        <v>17.649999999999999</v>
      </c>
      <c r="S50" s="206">
        <v>11.02</v>
      </c>
      <c r="T50" s="206">
        <v>0</v>
      </c>
      <c r="U50" s="206">
        <v>49.86</v>
      </c>
      <c r="V50" s="206">
        <v>4.93</v>
      </c>
      <c r="W50" s="206">
        <v>14.29</v>
      </c>
      <c r="X50" s="206">
        <v>62.41</v>
      </c>
      <c r="Y50" s="206">
        <v>0</v>
      </c>
      <c r="Z50" s="206">
        <v>58.87</v>
      </c>
      <c r="AA50" s="206">
        <v>38.17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433.49</v>
      </c>
      <c r="L51" s="206">
        <v>0</v>
      </c>
      <c r="M51" s="206">
        <v>60.47</v>
      </c>
      <c r="N51" s="206">
        <v>49.35</v>
      </c>
      <c r="O51" s="206">
        <v>69.66</v>
      </c>
      <c r="P51" s="206">
        <v>12.45</v>
      </c>
      <c r="Q51" s="206">
        <v>0</v>
      </c>
      <c r="R51" s="206">
        <v>17.649999999999999</v>
      </c>
      <c r="S51" s="206">
        <v>11.02</v>
      </c>
      <c r="T51" s="206">
        <v>0</v>
      </c>
      <c r="U51" s="206">
        <v>49.86</v>
      </c>
      <c r="V51" s="206">
        <v>4.93</v>
      </c>
      <c r="W51" s="206">
        <v>14.29</v>
      </c>
      <c r="X51" s="206">
        <v>62.57</v>
      </c>
      <c r="Y51" s="206">
        <v>0</v>
      </c>
      <c r="Z51" s="206">
        <v>58.87</v>
      </c>
      <c r="AA51" s="206">
        <v>38.17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433.49</v>
      </c>
      <c r="L52" s="206">
        <v>0</v>
      </c>
      <c r="M52" s="206">
        <v>60.47</v>
      </c>
      <c r="N52" s="206">
        <v>49.35</v>
      </c>
      <c r="O52" s="206">
        <v>69.66</v>
      </c>
      <c r="P52" s="206">
        <v>12.45</v>
      </c>
      <c r="Q52" s="206">
        <v>0</v>
      </c>
      <c r="R52" s="206">
        <v>17.649999999999999</v>
      </c>
      <c r="S52" s="206">
        <v>11.02</v>
      </c>
      <c r="T52" s="206">
        <v>0</v>
      </c>
      <c r="U52" s="206">
        <v>49.86</v>
      </c>
      <c r="V52" s="206">
        <v>4.93</v>
      </c>
      <c r="W52" s="206">
        <v>14.29</v>
      </c>
      <c r="X52" s="206">
        <v>62.41</v>
      </c>
      <c r="Y52" s="206">
        <v>0</v>
      </c>
      <c r="Z52" s="206">
        <v>58.87</v>
      </c>
      <c r="AA52" s="206">
        <v>38.17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385.32</v>
      </c>
      <c r="L53" s="206">
        <v>0</v>
      </c>
      <c r="M53" s="206">
        <v>60.47</v>
      </c>
      <c r="N53" s="206">
        <v>49.35</v>
      </c>
      <c r="O53" s="206">
        <v>69.66</v>
      </c>
      <c r="P53" s="206">
        <v>12.45</v>
      </c>
      <c r="Q53" s="206">
        <v>0</v>
      </c>
      <c r="R53" s="206">
        <v>17.649999999999999</v>
      </c>
      <c r="S53" s="206">
        <v>11.02</v>
      </c>
      <c r="T53" s="206">
        <v>0</v>
      </c>
      <c r="U53" s="206">
        <v>49.86</v>
      </c>
      <c r="V53" s="206">
        <v>4.93</v>
      </c>
      <c r="W53" s="206">
        <v>14.29</v>
      </c>
      <c r="X53" s="206">
        <v>62.41</v>
      </c>
      <c r="Y53" s="206">
        <v>0</v>
      </c>
      <c r="Z53" s="206">
        <v>58.87</v>
      </c>
      <c r="AA53" s="206">
        <v>38.17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385.32</v>
      </c>
      <c r="L54" s="206">
        <v>0</v>
      </c>
      <c r="M54" s="206">
        <v>60.47</v>
      </c>
      <c r="N54" s="206">
        <v>49.35</v>
      </c>
      <c r="O54" s="206">
        <v>69.66</v>
      </c>
      <c r="P54" s="206">
        <v>12.45</v>
      </c>
      <c r="Q54" s="206">
        <v>0</v>
      </c>
      <c r="R54" s="206">
        <v>17.649999999999999</v>
      </c>
      <c r="S54" s="206">
        <v>11.02</v>
      </c>
      <c r="T54" s="206">
        <v>0</v>
      </c>
      <c r="U54" s="206">
        <v>49.86</v>
      </c>
      <c r="V54" s="206">
        <v>4.93</v>
      </c>
      <c r="W54" s="206">
        <v>14.28</v>
      </c>
      <c r="X54" s="206">
        <v>62.41</v>
      </c>
      <c r="Y54" s="206">
        <v>0</v>
      </c>
      <c r="Z54" s="206">
        <v>61</v>
      </c>
      <c r="AA54" s="206">
        <v>38.159999999999997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337.47</v>
      </c>
      <c r="L55" s="206">
        <v>0</v>
      </c>
      <c r="M55" s="206">
        <v>60.47</v>
      </c>
      <c r="N55" s="206">
        <v>49.35</v>
      </c>
      <c r="O55" s="206">
        <v>69.66</v>
      </c>
      <c r="P55" s="206">
        <v>12.45</v>
      </c>
      <c r="Q55" s="206">
        <v>0</v>
      </c>
      <c r="R55" s="206">
        <v>17.649999999999999</v>
      </c>
      <c r="S55" s="206">
        <v>11.39</v>
      </c>
      <c r="T55" s="206">
        <v>0</v>
      </c>
      <c r="U55" s="206">
        <v>49.86</v>
      </c>
      <c r="V55" s="206">
        <v>4.93</v>
      </c>
      <c r="W55" s="206">
        <v>14.42</v>
      </c>
      <c r="X55" s="206">
        <v>62.41</v>
      </c>
      <c r="Y55" s="206">
        <v>0</v>
      </c>
      <c r="Z55" s="206">
        <v>58.88</v>
      </c>
      <c r="AA55" s="206">
        <v>38.159999999999997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60.47</v>
      </c>
      <c r="N56" s="206">
        <v>49.35</v>
      </c>
      <c r="O56" s="206">
        <v>69.66</v>
      </c>
      <c r="P56" s="206">
        <v>12.45</v>
      </c>
      <c r="Q56" s="206">
        <v>0</v>
      </c>
      <c r="R56" s="206">
        <v>17.649999999999999</v>
      </c>
      <c r="S56" s="206">
        <v>11.39</v>
      </c>
      <c r="T56" s="206">
        <v>0</v>
      </c>
      <c r="U56" s="206">
        <v>49.86</v>
      </c>
      <c r="V56" s="206">
        <v>4.93</v>
      </c>
      <c r="W56" s="206">
        <v>14.42</v>
      </c>
      <c r="X56" s="206">
        <v>62.41</v>
      </c>
      <c r="Y56" s="206">
        <v>0</v>
      </c>
      <c r="Z56" s="206">
        <v>58.88</v>
      </c>
      <c r="AA56" s="206">
        <v>38.159999999999997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60.47</v>
      </c>
      <c r="N57" s="206">
        <v>49.35</v>
      </c>
      <c r="O57" s="206">
        <v>69.66</v>
      </c>
      <c r="P57" s="206">
        <v>12.44</v>
      </c>
      <c r="Q57" s="206">
        <v>0</v>
      </c>
      <c r="R57" s="206">
        <v>17.649999999999999</v>
      </c>
      <c r="S57" s="206">
        <v>11.39</v>
      </c>
      <c r="T57" s="206">
        <v>0</v>
      </c>
      <c r="U57" s="206">
        <v>49.86</v>
      </c>
      <c r="V57" s="206">
        <v>4.93</v>
      </c>
      <c r="W57" s="206">
        <v>14.42</v>
      </c>
      <c r="X57" s="206">
        <v>62.41</v>
      </c>
      <c r="Y57" s="206">
        <v>0</v>
      </c>
      <c r="Z57" s="206">
        <v>58.88</v>
      </c>
      <c r="AA57" s="206">
        <v>38.159999999999997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60.47</v>
      </c>
      <c r="N58" s="206">
        <v>49.35</v>
      </c>
      <c r="O58" s="206">
        <v>69.66</v>
      </c>
      <c r="P58" s="206">
        <v>12.44</v>
      </c>
      <c r="Q58" s="206">
        <v>0</v>
      </c>
      <c r="R58" s="206">
        <v>17.649999999999999</v>
      </c>
      <c r="S58" s="206">
        <v>11.39</v>
      </c>
      <c r="T58" s="206">
        <v>0</v>
      </c>
      <c r="U58" s="206">
        <v>49.86</v>
      </c>
      <c r="V58" s="206">
        <v>4.93</v>
      </c>
      <c r="W58" s="206">
        <v>14.42</v>
      </c>
      <c r="X58" s="206">
        <v>62.41</v>
      </c>
      <c r="Y58" s="206">
        <v>0</v>
      </c>
      <c r="Z58" s="206">
        <v>58.88</v>
      </c>
      <c r="AA58" s="206">
        <v>38.159999999999997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60.47</v>
      </c>
      <c r="N59" s="206">
        <v>49.35</v>
      </c>
      <c r="O59" s="206">
        <v>69.66</v>
      </c>
      <c r="P59" s="206">
        <v>12.58</v>
      </c>
      <c r="Q59" s="206">
        <v>0</v>
      </c>
      <c r="R59" s="206">
        <v>17.649999999999999</v>
      </c>
      <c r="S59" s="206">
        <v>11.39</v>
      </c>
      <c r="T59" s="206">
        <v>0</v>
      </c>
      <c r="U59" s="206">
        <v>49.86</v>
      </c>
      <c r="V59" s="206">
        <v>4.93</v>
      </c>
      <c r="W59" s="206">
        <v>19.190000000000001</v>
      </c>
      <c r="X59" s="206">
        <v>62.41</v>
      </c>
      <c r="Y59" s="206">
        <v>0</v>
      </c>
      <c r="Z59" s="206">
        <v>58.86</v>
      </c>
      <c r="AA59" s="206">
        <v>38.159999999999997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60.47</v>
      </c>
      <c r="N60" s="206">
        <v>49.35</v>
      </c>
      <c r="O60" s="206">
        <v>69.66</v>
      </c>
      <c r="P60" s="206">
        <v>12.58</v>
      </c>
      <c r="Q60" s="206">
        <v>0</v>
      </c>
      <c r="R60" s="206">
        <v>17.649999999999999</v>
      </c>
      <c r="S60" s="206">
        <v>11.39</v>
      </c>
      <c r="T60" s="206">
        <v>0</v>
      </c>
      <c r="U60" s="206">
        <v>49.86</v>
      </c>
      <c r="V60" s="206">
        <v>4.93</v>
      </c>
      <c r="W60" s="206">
        <v>19.190000000000001</v>
      </c>
      <c r="X60" s="206">
        <v>62.41</v>
      </c>
      <c r="Y60" s="206">
        <v>0</v>
      </c>
      <c r="Z60" s="206">
        <v>58.86</v>
      </c>
      <c r="AA60" s="206">
        <v>38.159999999999997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60.47</v>
      </c>
      <c r="N61" s="206">
        <v>49.35</v>
      </c>
      <c r="O61" s="206">
        <v>69.66</v>
      </c>
      <c r="P61" s="206">
        <v>12.58</v>
      </c>
      <c r="Q61" s="206">
        <v>0</v>
      </c>
      <c r="R61" s="206">
        <v>17.649999999999999</v>
      </c>
      <c r="S61" s="206">
        <v>11.39</v>
      </c>
      <c r="T61" s="206">
        <v>0</v>
      </c>
      <c r="U61" s="206">
        <v>49.86</v>
      </c>
      <c r="V61" s="206">
        <v>4.93</v>
      </c>
      <c r="W61" s="206">
        <v>19.190000000000001</v>
      </c>
      <c r="X61" s="206">
        <v>62.41</v>
      </c>
      <c r="Y61" s="206">
        <v>0</v>
      </c>
      <c r="Z61" s="206">
        <v>58.86</v>
      </c>
      <c r="AA61" s="206">
        <v>38.159999999999997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60.47</v>
      </c>
      <c r="N62" s="206">
        <v>49.35</v>
      </c>
      <c r="O62" s="206">
        <v>69.66</v>
      </c>
      <c r="P62" s="206">
        <v>12.58</v>
      </c>
      <c r="Q62" s="206">
        <v>0</v>
      </c>
      <c r="R62" s="206">
        <v>17.649999999999999</v>
      </c>
      <c r="S62" s="206">
        <v>11.39</v>
      </c>
      <c r="T62" s="206">
        <v>0</v>
      </c>
      <c r="U62" s="206">
        <v>49.86</v>
      </c>
      <c r="V62" s="206">
        <v>4.93</v>
      </c>
      <c r="W62" s="206">
        <v>19.190000000000001</v>
      </c>
      <c r="X62" s="206">
        <v>62.41</v>
      </c>
      <c r="Y62" s="206">
        <v>0</v>
      </c>
      <c r="Z62" s="206">
        <v>58.86</v>
      </c>
      <c r="AA62" s="206">
        <v>38.159999999999997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278.98</v>
      </c>
      <c r="L63" s="206">
        <v>0</v>
      </c>
      <c r="M63" s="206">
        <v>60.47</v>
      </c>
      <c r="N63" s="206">
        <v>49.35</v>
      </c>
      <c r="O63" s="206">
        <v>69.66</v>
      </c>
      <c r="P63" s="206">
        <v>12.58</v>
      </c>
      <c r="Q63" s="206">
        <v>0</v>
      </c>
      <c r="R63" s="206">
        <v>17.649999999999999</v>
      </c>
      <c r="S63" s="206">
        <v>11.39</v>
      </c>
      <c r="T63" s="206">
        <v>0</v>
      </c>
      <c r="U63" s="206">
        <v>49.86</v>
      </c>
      <c r="V63" s="206">
        <v>4.93</v>
      </c>
      <c r="W63" s="206">
        <v>19.190000000000001</v>
      </c>
      <c r="X63" s="206">
        <v>62.41</v>
      </c>
      <c r="Y63" s="206">
        <v>0</v>
      </c>
      <c r="Z63" s="206">
        <v>58.88</v>
      </c>
      <c r="AA63" s="206">
        <v>38.159999999999997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278.98</v>
      </c>
      <c r="L64" s="206">
        <v>0</v>
      </c>
      <c r="M64" s="206">
        <v>60.47</v>
      </c>
      <c r="N64" s="206">
        <v>49.35</v>
      </c>
      <c r="O64" s="206">
        <v>69.66</v>
      </c>
      <c r="P64" s="206">
        <v>12.58</v>
      </c>
      <c r="Q64" s="206">
        <v>0</v>
      </c>
      <c r="R64" s="206">
        <v>17.649999999999999</v>
      </c>
      <c r="S64" s="206">
        <v>11.39</v>
      </c>
      <c r="T64" s="206">
        <v>0</v>
      </c>
      <c r="U64" s="206">
        <v>49.86</v>
      </c>
      <c r="V64" s="206">
        <v>4.93</v>
      </c>
      <c r="W64" s="206">
        <v>19.190000000000001</v>
      </c>
      <c r="X64" s="206">
        <v>62.42</v>
      </c>
      <c r="Y64" s="206">
        <v>0</v>
      </c>
      <c r="Z64" s="206">
        <v>58.88</v>
      </c>
      <c r="AA64" s="206">
        <v>38.159999999999997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278.98</v>
      </c>
      <c r="L65" s="206">
        <v>0</v>
      </c>
      <c r="M65" s="206">
        <v>60.47</v>
      </c>
      <c r="N65" s="206">
        <v>49.35</v>
      </c>
      <c r="O65" s="206">
        <v>69.66</v>
      </c>
      <c r="P65" s="206">
        <v>12.58</v>
      </c>
      <c r="Q65" s="206">
        <v>0</v>
      </c>
      <c r="R65" s="206">
        <v>17.649999999999999</v>
      </c>
      <c r="S65" s="206">
        <v>11.39</v>
      </c>
      <c r="T65" s="206">
        <v>0</v>
      </c>
      <c r="U65" s="206">
        <v>49.86</v>
      </c>
      <c r="V65" s="206">
        <v>3.63</v>
      </c>
      <c r="W65" s="206">
        <v>18.22</v>
      </c>
      <c r="X65" s="206">
        <v>62.41</v>
      </c>
      <c r="Y65" s="206">
        <v>0</v>
      </c>
      <c r="Z65" s="206">
        <v>58.88</v>
      </c>
      <c r="AA65" s="206">
        <v>38.159999999999997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308.26</v>
      </c>
      <c r="L66" s="206">
        <v>0</v>
      </c>
      <c r="M66" s="206">
        <v>60.47</v>
      </c>
      <c r="N66" s="206">
        <v>49.35</v>
      </c>
      <c r="O66" s="206">
        <v>69.66</v>
      </c>
      <c r="P66" s="206">
        <v>12.58</v>
      </c>
      <c r="Q66" s="206">
        <v>0</v>
      </c>
      <c r="R66" s="206">
        <v>17.649999999999999</v>
      </c>
      <c r="S66" s="206">
        <v>11.39</v>
      </c>
      <c r="T66" s="206">
        <v>0</v>
      </c>
      <c r="U66" s="206">
        <v>49.86</v>
      </c>
      <c r="V66" s="206">
        <v>4.38</v>
      </c>
      <c r="W66" s="206">
        <v>19.190000000000001</v>
      </c>
      <c r="X66" s="206">
        <v>62.41</v>
      </c>
      <c r="Y66" s="206">
        <v>0</v>
      </c>
      <c r="Z66" s="206">
        <v>58.88</v>
      </c>
      <c r="AA66" s="206">
        <v>38.159999999999997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366.05</v>
      </c>
      <c r="L67" s="206">
        <v>0</v>
      </c>
      <c r="M67" s="206">
        <v>60.47</v>
      </c>
      <c r="N67" s="206">
        <v>49.35</v>
      </c>
      <c r="O67" s="206">
        <v>69.66</v>
      </c>
      <c r="P67" s="206">
        <v>12.58</v>
      </c>
      <c r="Q67" s="206">
        <v>0</v>
      </c>
      <c r="R67" s="206">
        <v>17.649999999999999</v>
      </c>
      <c r="S67" s="206">
        <v>11.39</v>
      </c>
      <c r="T67" s="206">
        <v>0</v>
      </c>
      <c r="U67" s="206">
        <v>49.86</v>
      </c>
      <c r="V67" s="206">
        <v>4.93</v>
      </c>
      <c r="W67" s="206">
        <v>19.190000000000001</v>
      </c>
      <c r="X67" s="206">
        <v>62.41</v>
      </c>
      <c r="Y67" s="206">
        <v>0</v>
      </c>
      <c r="Z67" s="206">
        <v>58.88</v>
      </c>
      <c r="AA67" s="206">
        <v>38.159999999999997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366.06</v>
      </c>
      <c r="L68" s="206">
        <v>0</v>
      </c>
      <c r="M68" s="206">
        <v>60.47</v>
      </c>
      <c r="N68" s="206">
        <v>49.35</v>
      </c>
      <c r="O68" s="206">
        <v>69.66</v>
      </c>
      <c r="P68" s="206">
        <v>12.58</v>
      </c>
      <c r="Q68" s="206">
        <v>0</v>
      </c>
      <c r="R68" s="206">
        <v>17.649999999999999</v>
      </c>
      <c r="S68" s="206">
        <v>11.02</v>
      </c>
      <c r="T68" s="206">
        <v>0</v>
      </c>
      <c r="U68" s="206">
        <v>49.86</v>
      </c>
      <c r="V68" s="206">
        <v>4.93</v>
      </c>
      <c r="W68" s="206">
        <v>19.190000000000001</v>
      </c>
      <c r="X68" s="206">
        <v>62.41</v>
      </c>
      <c r="Y68" s="206">
        <v>0</v>
      </c>
      <c r="Z68" s="206">
        <v>57.61</v>
      </c>
      <c r="AA68" s="206">
        <v>38.17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38.5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423.85</v>
      </c>
      <c r="L69" s="206">
        <v>0</v>
      </c>
      <c r="M69" s="206">
        <v>60.47</v>
      </c>
      <c r="N69" s="206">
        <v>49.35</v>
      </c>
      <c r="O69" s="206">
        <v>69.66</v>
      </c>
      <c r="P69" s="206">
        <v>12.58</v>
      </c>
      <c r="Q69" s="206">
        <v>0</v>
      </c>
      <c r="R69" s="206">
        <v>17.649999999999999</v>
      </c>
      <c r="S69" s="206">
        <v>11.02</v>
      </c>
      <c r="T69" s="206">
        <v>0</v>
      </c>
      <c r="U69" s="206">
        <v>49.86</v>
      </c>
      <c r="V69" s="206">
        <v>4.93</v>
      </c>
      <c r="W69" s="206">
        <v>19.190000000000001</v>
      </c>
      <c r="X69" s="206">
        <v>59.25</v>
      </c>
      <c r="Y69" s="206">
        <v>0</v>
      </c>
      <c r="Z69" s="206">
        <v>58.87</v>
      </c>
      <c r="AA69" s="206">
        <v>38.17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38.5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423.85</v>
      </c>
      <c r="L70" s="206">
        <v>0</v>
      </c>
      <c r="M70" s="206">
        <v>60.47</v>
      </c>
      <c r="N70" s="206">
        <v>49.35</v>
      </c>
      <c r="O70" s="206">
        <v>69.66</v>
      </c>
      <c r="P70" s="206">
        <v>12.58</v>
      </c>
      <c r="Q70" s="206">
        <v>0</v>
      </c>
      <c r="R70" s="206">
        <v>17.649999999999999</v>
      </c>
      <c r="S70" s="206">
        <v>11.02</v>
      </c>
      <c r="T70" s="206">
        <v>0</v>
      </c>
      <c r="U70" s="206">
        <v>49.86</v>
      </c>
      <c r="V70" s="206">
        <v>4.93</v>
      </c>
      <c r="W70" s="206">
        <v>19.190000000000001</v>
      </c>
      <c r="X70" s="206">
        <v>50.68</v>
      </c>
      <c r="Y70" s="206">
        <v>0</v>
      </c>
      <c r="Z70" s="206">
        <v>58.87</v>
      </c>
      <c r="AA70" s="206">
        <v>38.17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38.5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425.23</v>
      </c>
      <c r="L71" s="206">
        <v>0</v>
      </c>
      <c r="M71" s="206">
        <v>60.47</v>
      </c>
      <c r="N71" s="206">
        <v>49.35</v>
      </c>
      <c r="O71" s="206">
        <v>69.66</v>
      </c>
      <c r="P71" s="206">
        <v>12.58</v>
      </c>
      <c r="Q71" s="206">
        <v>0</v>
      </c>
      <c r="R71" s="206">
        <v>17.649999999999999</v>
      </c>
      <c r="S71" s="206">
        <v>11.02</v>
      </c>
      <c r="T71" s="206">
        <v>0</v>
      </c>
      <c r="U71" s="206">
        <v>49.86</v>
      </c>
      <c r="V71" s="206">
        <v>4.93</v>
      </c>
      <c r="W71" s="206">
        <v>19.190000000000001</v>
      </c>
      <c r="X71" s="206">
        <v>41.96</v>
      </c>
      <c r="Y71" s="206">
        <v>0</v>
      </c>
      <c r="Z71" s="206">
        <v>58.87</v>
      </c>
      <c r="AA71" s="206">
        <v>38.17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38.5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452.75</v>
      </c>
      <c r="L72" s="206">
        <v>0</v>
      </c>
      <c r="M72" s="206">
        <v>60.47</v>
      </c>
      <c r="N72" s="206">
        <v>49.35</v>
      </c>
      <c r="O72" s="206">
        <v>69.66</v>
      </c>
      <c r="P72" s="206">
        <v>12.58</v>
      </c>
      <c r="Q72" s="206">
        <v>0</v>
      </c>
      <c r="R72" s="206">
        <v>17.649999999999999</v>
      </c>
      <c r="S72" s="206">
        <v>11.02</v>
      </c>
      <c r="T72" s="206">
        <v>0</v>
      </c>
      <c r="U72" s="206">
        <v>49.86</v>
      </c>
      <c r="V72" s="206">
        <v>4.93</v>
      </c>
      <c r="W72" s="206">
        <v>19.18</v>
      </c>
      <c r="X72" s="206">
        <v>41.96</v>
      </c>
      <c r="Y72" s="206">
        <v>0</v>
      </c>
      <c r="Z72" s="206">
        <v>58.87</v>
      </c>
      <c r="AA72" s="206">
        <v>38.17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29.23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492.41</v>
      </c>
      <c r="L73" s="206">
        <v>0</v>
      </c>
      <c r="M73" s="206">
        <v>60.47</v>
      </c>
      <c r="N73" s="206">
        <v>49.35</v>
      </c>
      <c r="O73" s="206">
        <v>69.66</v>
      </c>
      <c r="P73" s="206">
        <v>12.58</v>
      </c>
      <c r="Q73" s="206">
        <v>0</v>
      </c>
      <c r="R73" s="206">
        <v>17.649999999999999</v>
      </c>
      <c r="S73" s="206">
        <v>11.02</v>
      </c>
      <c r="T73" s="206">
        <v>0</v>
      </c>
      <c r="U73" s="206">
        <v>49.86</v>
      </c>
      <c r="V73" s="206">
        <v>4.93</v>
      </c>
      <c r="W73" s="206">
        <v>19.18</v>
      </c>
      <c r="X73" s="206">
        <v>41.96</v>
      </c>
      <c r="Y73" s="206">
        <v>0</v>
      </c>
      <c r="Z73" s="206">
        <v>58.87</v>
      </c>
      <c r="AA73" s="206">
        <v>38.17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14.85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492.41</v>
      </c>
      <c r="L74" s="206">
        <v>0</v>
      </c>
      <c r="M74" s="206">
        <v>60.47</v>
      </c>
      <c r="N74" s="206">
        <v>49.35</v>
      </c>
      <c r="O74" s="206">
        <v>69.66</v>
      </c>
      <c r="P74" s="206">
        <v>12.58</v>
      </c>
      <c r="Q74" s="206">
        <v>0</v>
      </c>
      <c r="R74" s="206">
        <v>17.649999999999999</v>
      </c>
      <c r="S74" s="206">
        <v>11.02</v>
      </c>
      <c r="T74" s="206">
        <v>0</v>
      </c>
      <c r="U74" s="206">
        <v>49.86</v>
      </c>
      <c r="V74" s="206">
        <v>4.93</v>
      </c>
      <c r="W74" s="206">
        <v>19.18</v>
      </c>
      <c r="X74" s="206">
        <v>41.96</v>
      </c>
      <c r="Y74" s="206">
        <v>0</v>
      </c>
      <c r="Z74" s="206">
        <v>58.87</v>
      </c>
      <c r="AA74" s="206">
        <v>38.17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5.67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492.41</v>
      </c>
      <c r="L75" s="206">
        <v>0</v>
      </c>
      <c r="M75" s="206">
        <v>60.47</v>
      </c>
      <c r="N75" s="206">
        <v>49.35</v>
      </c>
      <c r="O75" s="206">
        <v>69.66</v>
      </c>
      <c r="P75" s="206">
        <v>12.58</v>
      </c>
      <c r="Q75" s="206">
        <v>0</v>
      </c>
      <c r="R75" s="206">
        <v>17.649999999999999</v>
      </c>
      <c r="S75" s="206">
        <v>11.02</v>
      </c>
      <c r="T75" s="206">
        <v>0</v>
      </c>
      <c r="U75" s="206">
        <v>49.86</v>
      </c>
      <c r="V75" s="206">
        <v>4.93</v>
      </c>
      <c r="W75" s="206">
        <v>19.190000000000001</v>
      </c>
      <c r="X75" s="206">
        <v>41.96</v>
      </c>
      <c r="Y75" s="206">
        <v>0</v>
      </c>
      <c r="Z75" s="206">
        <v>58.87</v>
      </c>
      <c r="AA75" s="206">
        <v>38.17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492.41</v>
      </c>
      <c r="L76" s="206">
        <v>0</v>
      </c>
      <c r="M76" s="206">
        <v>60.47</v>
      </c>
      <c r="N76" s="206">
        <v>49.35</v>
      </c>
      <c r="O76" s="206">
        <v>69.66</v>
      </c>
      <c r="P76" s="206">
        <v>12.58</v>
      </c>
      <c r="Q76" s="206">
        <v>0</v>
      </c>
      <c r="R76" s="206">
        <v>17.649999999999999</v>
      </c>
      <c r="S76" s="206">
        <v>11.02</v>
      </c>
      <c r="T76" s="206">
        <v>0</v>
      </c>
      <c r="U76" s="206">
        <v>49.86</v>
      </c>
      <c r="V76" s="206">
        <v>4.93</v>
      </c>
      <c r="W76" s="206">
        <v>19.190000000000001</v>
      </c>
      <c r="X76" s="206">
        <v>41.96</v>
      </c>
      <c r="Y76" s="206">
        <v>0</v>
      </c>
      <c r="Z76" s="206">
        <v>58.87</v>
      </c>
      <c r="AA76" s="206">
        <v>38.17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492.41</v>
      </c>
      <c r="L77" s="206">
        <v>0</v>
      </c>
      <c r="M77" s="206">
        <v>60.47</v>
      </c>
      <c r="N77" s="206">
        <v>49.35</v>
      </c>
      <c r="O77" s="206">
        <v>69.66</v>
      </c>
      <c r="P77" s="206">
        <v>12.58</v>
      </c>
      <c r="Q77" s="206">
        <v>0</v>
      </c>
      <c r="R77" s="206">
        <v>17.649999999999999</v>
      </c>
      <c r="S77" s="206">
        <v>11.02</v>
      </c>
      <c r="T77" s="206">
        <v>0</v>
      </c>
      <c r="U77" s="206">
        <v>49.86</v>
      </c>
      <c r="V77" s="206">
        <v>4.93</v>
      </c>
      <c r="W77" s="206">
        <v>19.190000000000001</v>
      </c>
      <c r="X77" s="206">
        <v>41.96</v>
      </c>
      <c r="Y77" s="206">
        <v>0</v>
      </c>
      <c r="Z77" s="206">
        <v>58.87</v>
      </c>
      <c r="AA77" s="206">
        <v>38.17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492.41</v>
      </c>
      <c r="L78" s="206">
        <v>0</v>
      </c>
      <c r="M78" s="206">
        <v>60.47</v>
      </c>
      <c r="N78" s="206">
        <v>49.35</v>
      </c>
      <c r="O78" s="206">
        <v>69.66</v>
      </c>
      <c r="P78" s="206">
        <v>12.58</v>
      </c>
      <c r="Q78" s="206">
        <v>0</v>
      </c>
      <c r="R78" s="206">
        <v>17.649999999999999</v>
      </c>
      <c r="S78" s="206">
        <v>11.02</v>
      </c>
      <c r="T78" s="206">
        <v>0</v>
      </c>
      <c r="U78" s="206">
        <v>49.86</v>
      </c>
      <c r="V78" s="206">
        <v>4.93</v>
      </c>
      <c r="W78" s="206">
        <v>19.190000000000001</v>
      </c>
      <c r="X78" s="206">
        <v>41.96</v>
      </c>
      <c r="Y78" s="206">
        <v>0</v>
      </c>
      <c r="Z78" s="206">
        <v>58.87</v>
      </c>
      <c r="AA78" s="206">
        <v>38.17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492.41</v>
      </c>
      <c r="L79" s="206">
        <v>0</v>
      </c>
      <c r="M79" s="206">
        <v>60.47</v>
      </c>
      <c r="N79" s="206">
        <v>49.35</v>
      </c>
      <c r="O79" s="206">
        <v>69.66</v>
      </c>
      <c r="P79" s="206">
        <v>12.58</v>
      </c>
      <c r="Q79" s="206">
        <v>0</v>
      </c>
      <c r="R79" s="206">
        <v>17.649999999999999</v>
      </c>
      <c r="S79" s="206">
        <v>11.02</v>
      </c>
      <c r="T79" s="206">
        <v>0</v>
      </c>
      <c r="U79" s="206">
        <v>49.86</v>
      </c>
      <c r="V79" s="206">
        <v>4.93</v>
      </c>
      <c r="W79" s="206">
        <v>19.190000000000001</v>
      </c>
      <c r="X79" s="206">
        <v>47.46</v>
      </c>
      <c r="Y79" s="206">
        <v>0</v>
      </c>
      <c r="Z79" s="206">
        <v>58.87</v>
      </c>
      <c r="AA79" s="206">
        <v>38.17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492.41</v>
      </c>
      <c r="L80" s="206">
        <v>0</v>
      </c>
      <c r="M80" s="206">
        <v>60.47</v>
      </c>
      <c r="N80" s="206">
        <v>49.35</v>
      </c>
      <c r="O80" s="206">
        <v>69.66</v>
      </c>
      <c r="P80" s="206">
        <v>12.58</v>
      </c>
      <c r="Q80" s="206">
        <v>0</v>
      </c>
      <c r="R80" s="206">
        <v>17.649999999999999</v>
      </c>
      <c r="S80" s="206">
        <v>11.02</v>
      </c>
      <c r="T80" s="206">
        <v>0</v>
      </c>
      <c r="U80" s="206">
        <v>49.86</v>
      </c>
      <c r="V80" s="206">
        <v>4.93</v>
      </c>
      <c r="W80" s="206">
        <v>19.190000000000001</v>
      </c>
      <c r="X80" s="206">
        <v>47.46</v>
      </c>
      <c r="Y80" s="206">
        <v>0</v>
      </c>
      <c r="Z80" s="206">
        <v>58.87</v>
      </c>
      <c r="AA80" s="206">
        <v>38.17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492.41</v>
      </c>
      <c r="L81" s="206">
        <v>0</v>
      </c>
      <c r="M81" s="206">
        <v>60.47</v>
      </c>
      <c r="N81" s="206">
        <v>49.35</v>
      </c>
      <c r="O81" s="206">
        <v>69.66</v>
      </c>
      <c r="P81" s="206">
        <v>12.66</v>
      </c>
      <c r="Q81" s="206">
        <v>0</v>
      </c>
      <c r="R81" s="206">
        <v>17.649999999999999</v>
      </c>
      <c r="S81" s="206">
        <v>11.02</v>
      </c>
      <c r="T81" s="206">
        <v>0</v>
      </c>
      <c r="U81" s="206">
        <v>49.86</v>
      </c>
      <c r="V81" s="206">
        <v>4.93</v>
      </c>
      <c r="W81" s="206">
        <v>19.190000000000001</v>
      </c>
      <c r="X81" s="206">
        <v>47.46</v>
      </c>
      <c r="Y81" s="206">
        <v>0</v>
      </c>
      <c r="Z81" s="206">
        <v>58.87</v>
      </c>
      <c r="AA81" s="206">
        <v>38.17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492.41</v>
      </c>
      <c r="L82" s="206">
        <v>0</v>
      </c>
      <c r="M82" s="206">
        <v>60.47</v>
      </c>
      <c r="N82" s="206">
        <v>49.35</v>
      </c>
      <c r="O82" s="206">
        <v>69.66</v>
      </c>
      <c r="P82" s="206">
        <v>12.66</v>
      </c>
      <c r="Q82" s="206">
        <v>0</v>
      </c>
      <c r="R82" s="206">
        <v>17.649999999999999</v>
      </c>
      <c r="S82" s="206">
        <v>11.02</v>
      </c>
      <c r="T82" s="206">
        <v>0</v>
      </c>
      <c r="U82" s="206">
        <v>49.86</v>
      </c>
      <c r="V82" s="206">
        <v>4.93</v>
      </c>
      <c r="W82" s="206">
        <v>19.190000000000001</v>
      </c>
      <c r="X82" s="206">
        <v>47.46</v>
      </c>
      <c r="Y82" s="206">
        <v>0</v>
      </c>
      <c r="Z82" s="206">
        <v>58.87</v>
      </c>
      <c r="AA82" s="206">
        <v>38.17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492.41</v>
      </c>
      <c r="L83" s="206">
        <v>0</v>
      </c>
      <c r="M83" s="206">
        <v>60.47</v>
      </c>
      <c r="N83" s="206">
        <v>49.35</v>
      </c>
      <c r="O83" s="206">
        <v>69.66</v>
      </c>
      <c r="P83" s="206">
        <v>12.66</v>
      </c>
      <c r="Q83" s="206">
        <v>0</v>
      </c>
      <c r="R83" s="206">
        <v>17.649999999999999</v>
      </c>
      <c r="S83" s="206">
        <v>11.02</v>
      </c>
      <c r="T83" s="206">
        <v>0</v>
      </c>
      <c r="U83" s="206">
        <v>49.86</v>
      </c>
      <c r="V83" s="206">
        <v>4.93</v>
      </c>
      <c r="W83" s="206">
        <v>18.38</v>
      </c>
      <c r="X83" s="206">
        <v>62.42</v>
      </c>
      <c r="Y83" s="206">
        <v>0</v>
      </c>
      <c r="Z83" s="206">
        <v>58.87</v>
      </c>
      <c r="AA83" s="206">
        <v>38.17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492.41</v>
      </c>
      <c r="L84" s="206">
        <v>0</v>
      </c>
      <c r="M84" s="206">
        <v>60.47</v>
      </c>
      <c r="N84" s="206">
        <v>49.35</v>
      </c>
      <c r="O84" s="206">
        <v>69.66</v>
      </c>
      <c r="P84" s="206">
        <v>12.66</v>
      </c>
      <c r="Q84" s="206">
        <v>0</v>
      </c>
      <c r="R84" s="206">
        <v>17.649999999999999</v>
      </c>
      <c r="S84" s="206">
        <v>11.02</v>
      </c>
      <c r="T84" s="206">
        <v>0</v>
      </c>
      <c r="U84" s="206">
        <v>49.86</v>
      </c>
      <c r="V84" s="206">
        <v>4.93</v>
      </c>
      <c r="W84" s="206">
        <v>18.38</v>
      </c>
      <c r="X84" s="206">
        <v>62.42</v>
      </c>
      <c r="Y84" s="206">
        <v>0</v>
      </c>
      <c r="Z84" s="206">
        <v>58.87</v>
      </c>
      <c r="AA84" s="206">
        <v>38.17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492.41</v>
      </c>
      <c r="L85" s="206">
        <v>0</v>
      </c>
      <c r="M85" s="206">
        <v>60.47</v>
      </c>
      <c r="N85" s="206">
        <v>49.35</v>
      </c>
      <c r="O85" s="206">
        <v>69.66</v>
      </c>
      <c r="P85" s="206">
        <v>12.66</v>
      </c>
      <c r="Q85" s="206">
        <v>0</v>
      </c>
      <c r="R85" s="206">
        <v>17.649999999999999</v>
      </c>
      <c r="S85" s="206">
        <v>11.02</v>
      </c>
      <c r="T85" s="206">
        <v>0</v>
      </c>
      <c r="U85" s="206">
        <v>49.86</v>
      </c>
      <c r="V85" s="206">
        <v>4.93</v>
      </c>
      <c r="W85" s="206">
        <v>18.38</v>
      </c>
      <c r="X85" s="206">
        <v>62.42</v>
      </c>
      <c r="Y85" s="206">
        <v>0</v>
      </c>
      <c r="Z85" s="206">
        <v>58.87</v>
      </c>
      <c r="AA85" s="206">
        <v>38.17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492.41</v>
      </c>
      <c r="L86" s="206">
        <v>0</v>
      </c>
      <c r="M86" s="206">
        <v>60.47</v>
      </c>
      <c r="N86" s="206">
        <v>49.35</v>
      </c>
      <c r="O86" s="206">
        <v>69.66</v>
      </c>
      <c r="P86" s="206">
        <v>12.66</v>
      </c>
      <c r="Q86" s="206">
        <v>0</v>
      </c>
      <c r="R86" s="206">
        <v>17.649999999999999</v>
      </c>
      <c r="S86" s="206">
        <v>11.02</v>
      </c>
      <c r="T86" s="206">
        <v>0</v>
      </c>
      <c r="U86" s="206">
        <v>49.86</v>
      </c>
      <c r="V86" s="206">
        <v>4.93</v>
      </c>
      <c r="W86" s="206">
        <v>18.38</v>
      </c>
      <c r="X86" s="206">
        <v>62.42</v>
      </c>
      <c r="Y86" s="206">
        <v>0</v>
      </c>
      <c r="Z86" s="206">
        <v>58.87</v>
      </c>
      <c r="AA86" s="206">
        <v>38.17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492.41</v>
      </c>
      <c r="L87" s="206">
        <v>0</v>
      </c>
      <c r="M87" s="206">
        <v>60.47</v>
      </c>
      <c r="N87" s="206">
        <v>49.35</v>
      </c>
      <c r="O87" s="206">
        <v>69.66</v>
      </c>
      <c r="P87" s="206">
        <v>12.66</v>
      </c>
      <c r="Q87" s="206">
        <v>0</v>
      </c>
      <c r="R87" s="206">
        <v>17.649999999999999</v>
      </c>
      <c r="S87" s="206">
        <v>11.02</v>
      </c>
      <c r="T87" s="206">
        <v>0</v>
      </c>
      <c r="U87" s="206">
        <v>49.86</v>
      </c>
      <c r="V87" s="206">
        <v>4.93</v>
      </c>
      <c r="W87" s="206">
        <v>18.55</v>
      </c>
      <c r="X87" s="206">
        <v>62.42</v>
      </c>
      <c r="Y87" s="206">
        <v>0</v>
      </c>
      <c r="Z87" s="206">
        <v>58.87</v>
      </c>
      <c r="AA87" s="206">
        <v>38.17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492.41</v>
      </c>
      <c r="L88" s="206">
        <v>0</v>
      </c>
      <c r="M88" s="206">
        <v>60.47</v>
      </c>
      <c r="N88" s="206">
        <v>49.35</v>
      </c>
      <c r="O88" s="206">
        <v>69.66</v>
      </c>
      <c r="P88" s="206">
        <v>12.66</v>
      </c>
      <c r="Q88" s="206">
        <v>0</v>
      </c>
      <c r="R88" s="206">
        <v>17.649999999999999</v>
      </c>
      <c r="S88" s="206">
        <v>11.02</v>
      </c>
      <c r="T88" s="206">
        <v>0</v>
      </c>
      <c r="U88" s="206">
        <v>49.86</v>
      </c>
      <c r="V88" s="206">
        <v>4.93</v>
      </c>
      <c r="W88" s="206">
        <v>18.55</v>
      </c>
      <c r="X88" s="206">
        <v>62.42</v>
      </c>
      <c r="Y88" s="206">
        <v>0</v>
      </c>
      <c r="Z88" s="206">
        <v>58.87</v>
      </c>
      <c r="AA88" s="206">
        <v>38.17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492.41</v>
      </c>
      <c r="L89" s="206">
        <v>6.06</v>
      </c>
      <c r="M89" s="206">
        <v>60.47</v>
      </c>
      <c r="N89" s="206">
        <v>49.35</v>
      </c>
      <c r="O89" s="206">
        <v>69.66</v>
      </c>
      <c r="P89" s="206">
        <v>12.66</v>
      </c>
      <c r="Q89" s="206">
        <v>0</v>
      </c>
      <c r="R89" s="206">
        <v>17.649999999999999</v>
      </c>
      <c r="S89" s="206">
        <v>11.02</v>
      </c>
      <c r="T89" s="206">
        <v>0</v>
      </c>
      <c r="U89" s="206">
        <v>49.86</v>
      </c>
      <c r="V89" s="206">
        <v>4.93</v>
      </c>
      <c r="W89" s="206">
        <v>10.6</v>
      </c>
      <c r="X89" s="206">
        <v>43.35</v>
      </c>
      <c r="Y89" s="206">
        <v>0</v>
      </c>
      <c r="Z89" s="206">
        <v>58.87</v>
      </c>
      <c r="AA89" s="206">
        <v>38.17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492.41</v>
      </c>
      <c r="L90" s="206">
        <v>6.06</v>
      </c>
      <c r="M90" s="206">
        <v>60.47</v>
      </c>
      <c r="N90" s="206">
        <v>49.35</v>
      </c>
      <c r="O90" s="206">
        <v>69.66</v>
      </c>
      <c r="P90" s="206">
        <v>12.66</v>
      </c>
      <c r="Q90" s="206">
        <v>0</v>
      </c>
      <c r="R90" s="206">
        <v>17.649999999999999</v>
      </c>
      <c r="S90" s="206">
        <v>11.02</v>
      </c>
      <c r="T90" s="206">
        <v>0</v>
      </c>
      <c r="U90" s="206">
        <v>49.86</v>
      </c>
      <c r="V90" s="206">
        <v>4.93</v>
      </c>
      <c r="W90" s="206">
        <v>10.6</v>
      </c>
      <c r="X90" s="206">
        <v>43.35</v>
      </c>
      <c r="Y90" s="206">
        <v>0</v>
      </c>
      <c r="Z90" s="206">
        <v>58.87</v>
      </c>
      <c r="AA90" s="206">
        <v>38.17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492.41</v>
      </c>
      <c r="L91" s="206">
        <v>5.87</v>
      </c>
      <c r="M91" s="206">
        <v>60.47</v>
      </c>
      <c r="N91" s="206">
        <v>49.35</v>
      </c>
      <c r="O91" s="206">
        <v>69.66</v>
      </c>
      <c r="P91" s="206">
        <v>12.66</v>
      </c>
      <c r="Q91" s="206">
        <v>0</v>
      </c>
      <c r="R91" s="206">
        <v>17.649999999999999</v>
      </c>
      <c r="S91" s="206">
        <v>11.02</v>
      </c>
      <c r="T91" s="206">
        <v>0</v>
      </c>
      <c r="U91" s="206">
        <v>49.86</v>
      </c>
      <c r="V91" s="206">
        <v>4.93</v>
      </c>
      <c r="W91" s="206">
        <v>10.6</v>
      </c>
      <c r="X91" s="206">
        <v>35.18</v>
      </c>
      <c r="Y91" s="206">
        <v>0</v>
      </c>
      <c r="Z91" s="206">
        <v>58.87</v>
      </c>
      <c r="AA91" s="206">
        <v>38.17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492.41</v>
      </c>
      <c r="L92" s="206">
        <v>6.06</v>
      </c>
      <c r="M92" s="206">
        <v>60.47</v>
      </c>
      <c r="N92" s="206">
        <v>49.35</v>
      </c>
      <c r="O92" s="206">
        <v>69.66</v>
      </c>
      <c r="P92" s="206">
        <v>12.66</v>
      </c>
      <c r="Q92" s="206">
        <v>0</v>
      </c>
      <c r="R92" s="206">
        <v>17.649999999999999</v>
      </c>
      <c r="S92" s="206">
        <v>11.02</v>
      </c>
      <c r="T92" s="206">
        <v>0</v>
      </c>
      <c r="U92" s="206">
        <v>49.86</v>
      </c>
      <c r="V92" s="206">
        <v>4.93</v>
      </c>
      <c r="W92" s="206">
        <v>10.6</v>
      </c>
      <c r="X92" s="206">
        <v>35.18</v>
      </c>
      <c r="Y92" s="206">
        <v>0</v>
      </c>
      <c r="Z92" s="206">
        <v>58.87</v>
      </c>
      <c r="AA92" s="206">
        <v>38.17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492.41</v>
      </c>
      <c r="L93" s="206">
        <v>6.06</v>
      </c>
      <c r="M93" s="206">
        <v>60.47</v>
      </c>
      <c r="N93" s="206">
        <v>49.35</v>
      </c>
      <c r="O93" s="206">
        <v>69.66</v>
      </c>
      <c r="P93" s="206">
        <v>12.66</v>
      </c>
      <c r="Q93" s="206">
        <v>0</v>
      </c>
      <c r="R93" s="206">
        <v>17.649999999999999</v>
      </c>
      <c r="S93" s="206">
        <v>11.02</v>
      </c>
      <c r="T93" s="206">
        <v>0</v>
      </c>
      <c r="U93" s="206">
        <v>49.86</v>
      </c>
      <c r="V93" s="206">
        <v>4.93</v>
      </c>
      <c r="W93" s="206">
        <v>10.6</v>
      </c>
      <c r="X93" s="206">
        <v>39.67</v>
      </c>
      <c r="Y93" s="206">
        <v>0</v>
      </c>
      <c r="Z93" s="206">
        <v>58.87</v>
      </c>
      <c r="AA93" s="206">
        <v>38.17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492.41</v>
      </c>
      <c r="L94" s="206">
        <v>6.06</v>
      </c>
      <c r="M94" s="206">
        <v>60.47</v>
      </c>
      <c r="N94" s="206">
        <v>49.35</v>
      </c>
      <c r="O94" s="206">
        <v>69.66</v>
      </c>
      <c r="P94" s="206">
        <v>12.66</v>
      </c>
      <c r="Q94" s="206">
        <v>0</v>
      </c>
      <c r="R94" s="206">
        <v>17.649999999999999</v>
      </c>
      <c r="S94" s="206">
        <v>11.02</v>
      </c>
      <c r="T94" s="206">
        <v>0</v>
      </c>
      <c r="U94" s="206">
        <v>49.86</v>
      </c>
      <c r="V94" s="206">
        <v>4.93</v>
      </c>
      <c r="W94" s="206">
        <v>10.6</v>
      </c>
      <c r="X94" s="206">
        <v>39.67</v>
      </c>
      <c r="Y94" s="206">
        <v>0</v>
      </c>
      <c r="Z94" s="206">
        <v>58.87</v>
      </c>
      <c r="AA94" s="206">
        <v>38.17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492.41</v>
      </c>
      <c r="L95" s="206">
        <v>6.06</v>
      </c>
      <c r="M95" s="206">
        <v>60.47</v>
      </c>
      <c r="N95" s="206">
        <v>49.35</v>
      </c>
      <c r="O95" s="206">
        <v>69.66</v>
      </c>
      <c r="P95" s="206">
        <v>12.66</v>
      </c>
      <c r="Q95" s="206">
        <v>0</v>
      </c>
      <c r="R95" s="206">
        <v>17.649999999999999</v>
      </c>
      <c r="S95" s="206">
        <v>11.02</v>
      </c>
      <c r="T95" s="206">
        <v>0</v>
      </c>
      <c r="U95" s="206">
        <v>49.86</v>
      </c>
      <c r="V95" s="206">
        <v>4.93</v>
      </c>
      <c r="W95" s="206">
        <v>10.6</v>
      </c>
      <c r="X95" s="206">
        <v>38.549999999999997</v>
      </c>
      <c r="Y95" s="206">
        <v>0</v>
      </c>
      <c r="Z95" s="206">
        <v>58.87</v>
      </c>
      <c r="AA95" s="206">
        <v>38.17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492.41</v>
      </c>
      <c r="L96" s="206">
        <v>6.06</v>
      </c>
      <c r="M96" s="206">
        <v>60.47</v>
      </c>
      <c r="N96" s="206">
        <v>49.35</v>
      </c>
      <c r="O96" s="206">
        <v>69.66</v>
      </c>
      <c r="P96" s="206">
        <v>12.66</v>
      </c>
      <c r="Q96" s="206">
        <v>0</v>
      </c>
      <c r="R96" s="206">
        <v>17.649999999999999</v>
      </c>
      <c r="S96" s="206">
        <v>11.02</v>
      </c>
      <c r="T96" s="206">
        <v>0</v>
      </c>
      <c r="U96" s="206">
        <v>49.86</v>
      </c>
      <c r="V96" s="206">
        <v>4.93</v>
      </c>
      <c r="W96" s="206">
        <v>10.6</v>
      </c>
      <c r="X96" s="206">
        <v>38.549999999999997</v>
      </c>
      <c r="Y96" s="206">
        <v>0</v>
      </c>
      <c r="Z96" s="206">
        <v>58.87</v>
      </c>
      <c r="AA96" s="206">
        <v>38.17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492.41</v>
      </c>
      <c r="L97" s="206">
        <v>6.06</v>
      </c>
      <c r="M97" s="206">
        <v>60.47</v>
      </c>
      <c r="N97" s="206">
        <v>49.35</v>
      </c>
      <c r="O97" s="206">
        <v>69.66</v>
      </c>
      <c r="P97" s="206">
        <v>12.66</v>
      </c>
      <c r="Q97" s="206">
        <v>0</v>
      </c>
      <c r="R97" s="206">
        <v>17.649999999999999</v>
      </c>
      <c r="S97" s="206">
        <v>11.02</v>
      </c>
      <c r="T97" s="206">
        <v>0</v>
      </c>
      <c r="U97" s="206">
        <v>49.86</v>
      </c>
      <c r="V97" s="206">
        <v>4.93</v>
      </c>
      <c r="W97" s="206">
        <v>10.6</v>
      </c>
      <c r="X97" s="206">
        <v>38.549999999999997</v>
      </c>
      <c r="Y97" s="206">
        <v>0</v>
      </c>
      <c r="Z97" s="206">
        <v>58.87</v>
      </c>
      <c r="AA97" s="206">
        <v>38.17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492.41</v>
      </c>
      <c r="L98" s="206">
        <v>6.06</v>
      </c>
      <c r="M98" s="206">
        <v>60.47</v>
      </c>
      <c r="N98" s="206">
        <v>49.35</v>
      </c>
      <c r="O98" s="206">
        <v>69.66</v>
      </c>
      <c r="P98" s="206">
        <v>12.66</v>
      </c>
      <c r="Q98" s="206">
        <v>0</v>
      </c>
      <c r="R98" s="206">
        <v>17.649999999999999</v>
      </c>
      <c r="S98" s="206">
        <v>11.02</v>
      </c>
      <c r="T98" s="206">
        <v>0</v>
      </c>
      <c r="U98" s="206">
        <v>49.86</v>
      </c>
      <c r="V98" s="206">
        <v>4.93</v>
      </c>
      <c r="W98" s="206">
        <v>10.6</v>
      </c>
      <c r="X98" s="206">
        <v>38.549999999999997</v>
      </c>
      <c r="Y98" s="206">
        <v>0</v>
      </c>
      <c r="Z98" s="206">
        <v>58.87</v>
      </c>
      <c r="AA98" s="206">
        <v>38.17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10.727137500000016</v>
      </c>
      <c r="L99">
        <f t="shared" si="0"/>
        <v>6.6675000000000012E-2</v>
      </c>
      <c r="M99">
        <f t="shared" si="0"/>
        <v>1.4512800000000001</v>
      </c>
      <c r="N99">
        <f t="shared" si="0"/>
        <v>1.1843999999999999</v>
      </c>
      <c r="O99">
        <f t="shared" si="0"/>
        <v>1.6718399999999978</v>
      </c>
      <c r="P99">
        <f t="shared" si="0"/>
        <v>0.3613850000000004</v>
      </c>
      <c r="Q99">
        <f t="shared" si="0"/>
        <v>0</v>
      </c>
      <c r="R99">
        <f t="shared" si="0"/>
        <v>0.42360000000000064</v>
      </c>
      <c r="S99">
        <f t="shared" si="0"/>
        <v>0.26610749999999972</v>
      </c>
      <c r="T99">
        <f t="shared" si="0"/>
        <v>0</v>
      </c>
      <c r="U99">
        <f t="shared" si="0"/>
        <v>1.1966399999999997</v>
      </c>
      <c r="V99">
        <f t="shared" si="0"/>
        <v>0.11786500000000012</v>
      </c>
      <c r="W99">
        <f t="shared" si="0"/>
        <v>0.34267249999999999</v>
      </c>
      <c r="X99">
        <f t="shared" si="0"/>
        <v>1.37995</v>
      </c>
      <c r="Y99">
        <f t="shared" si="0"/>
        <v>0</v>
      </c>
      <c r="Z99">
        <f t="shared" si="0"/>
        <v>1.4131249999999989</v>
      </c>
      <c r="AA99">
        <f t="shared" si="0"/>
        <v>0.91603250000000047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0.40306750000000002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158.62</v>
      </c>
      <c r="L3" s="206">
        <v>41.96</v>
      </c>
      <c r="M3" s="206">
        <v>0</v>
      </c>
      <c r="N3" s="206">
        <v>28.53</v>
      </c>
      <c r="O3" s="206">
        <v>47.89</v>
      </c>
      <c r="P3" s="206">
        <v>48.61</v>
      </c>
      <c r="Q3" s="206">
        <v>0</v>
      </c>
      <c r="R3" s="206">
        <v>10.210000000000001</v>
      </c>
      <c r="S3" s="206">
        <v>6.37</v>
      </c>
      <c r="T3" s="206">
        <v>0</v>
      </c>
      <c r="U3" s="206">
        <v>265.69</v>
      </c>
      <c r="V3" s="206">
        <v>2.85</v>
      </c>
      <c r="W3" s="206">
        <v>5.42</v>
      </c>
      <c r="X3" s="206">
        <v>36.090000000000003</v>
      </c>
      <c r="Y3" s="206">
        <v>0</v>
      </c>
      <c r="Z3" s="206">
        <v>34.04</v>
      </c>
      <c r="AA3" s="206">
        <v>22.07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158.62</v>
      </c>
      <c r="L4" s="206">
        <v>43.5</v>
      </c>
      <c r="M4" s="206">
        <v>0</v>
      </c>
      <c r="N4" s="206">
        <v>28.53</v>
      </c>
      <c r="O4" s="206">
        <v>47.89</v>
      </c>
      <c r="P4" s="206">
        <v>48.61</v>
      </c>
      <c r="Q4" s="206">
        <v>0</v>
      </c>
      <c r="R4" s="206">
        <v>10.210000000000001</v>
      </c>
      <c r="S4" s="206">
        <v>6.37</v>
      </c>
      <c r="T4" s="206">
        <v>0</v>
      </c>
      <c r="U4" s="206">
        <v>265.69</v>
      </c>
      <c r="V4" s="206">
        <v>2.85</v>
      </c>
      <c r="W4" s="206">
        <v>5.42</v>
      </c>
      <c r="X4" s="206">
        <v>36.090000000000003</v>
      </c>
      <c r="Y4" s="206">
        <v>0</v>
      </c>
      <c r="Z4" s="206">
        <v>34.04</v>
      </c>
      <c r="AA4" s="206">
        <v>22.07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158.62</v>
      </c>
      <c r="L5" s="206">
        <v>41.96</v>
      </c>
      <c r="M5" s="206">
        <v>0</v>
      </c>
      <c r="N5" s="206">
        <v>28.53</v>
      </c>
      <c r="O5" s="206">
        <v>47.89</v>
      </c>
      <c r="P5" s="206">
        <v>48.61</v>
      </c>
      <c r="Q5" s="206">
        <v>0</v>
      </c>
      <c r="R5" s="206">
        <v>10.210000000000001</v>
      </c>
      <c r="S5" s="206">
        <v>6.37</v>
      </c>
      <c r="T5" s="206">
        <v>0</v>
      </c>
      <c r="U5" s="206">
        <v>265.69</v>
      </c>
      <c r="V5" s="206">
        <v>2.85</v>
      </c>
      <c r="W5" s="206">
        <v>6.15</v>
      </c>
      <c r="X5" s="206">
        <v>36.090000000000003</v>
      </c>
      <c r="Y5" s="206">
        <v>0</v>
      </c>
      <c r="Z5" s="206">
        <v>34.04</v>
      </c>
      <c r="AA5" s="206">
        <v>22.07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158.62</v>
      </c>
      <c r="L6" s="206">
        <v>41.96</v>
      </c>
      <c r="M6" s="206">
        <v>0</v>
      </c>
      <c r="N6" s="206">
        <v>28.53</v>
      </c>
      <c r="O6" s="206">
        <v>47.89</v>
      </c>
      <c r="P6" s="206">
        <v>48.61</v>
      </c>
      <c r="Q6" s="206">
        <v>0</v>
      </c>
      <c r="R6" s="206">
        <v>10.210000000000001</v>
      </c>
      <c r="S6" s="206">
        <v>6.37</v>
      </c>
      <c r="T6" s="206">
        <v>0</v>
      </c>
      <c r="U6" s="206">
        <v>265.69</v>
      </c>
      <c r="V6" s="206">
        <v>2.85</v>
      </c>
      <c r="W6" s="206">
        <v>6.15</v>
      </c>
      <c r="X6" s="206">
        <v>36.090000000000003</v>
      </c>
      <c r="Y6" s="206">
        <v>0</v>
      </c>
      <c r="Z6" s="206">
        <v>34.04</v>
      </c>
      <c r="AA6" s="206">
        <v>22.07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97.39</v>
      </c>
      <c r="L7" s="206">
        <v>19.27</v>
      </c>
      <c r="M7" s="206">
        <v>0</v>
      </c>
      <c r="N7" s="206">
        <v>28.53</v>
      </c>
      <c r="O7" s="206">
        <v>47.89</v>
      </c>
      <c r="P7" s="206">
        <v>48.61</v>
      </c>
      <c r="Q7" s="206">
        <v>0</v>
      </c>
      <c r="R7" s="206">
        <v>10.210000000000001</v>
      </c>
      <c r="S7" s="206">
        <v>1.94</v>
      </c>
      <c r="T7" s="206">
        <v>0</v>
      </c>
      <c r="U7" s="206">
        <v>265.69</v>
      </c>
      <c r="V7" s="206">
        <v>2.85</v>
      </c>
      <c r="W7" s="206">
        <v>6.15</v>
      </c>
      <c r="X7" s="206">
        <v>36.090000000000003</v>
      </c>
      <c r="Y7" s="206">
        <v>0</v>
      </c>
      <c r="Z7" s="206">
        <v>34.04</v>
      </c>
      <c r="AA7" s="206">
        <v>22.07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86.7</v>
      </c>
      <c r="L8" s="206">
        <v>19.27</v>
      </c>
      <c r="M8" s="206">
        <v>0</v>
      </c>
      <c r="N8" s="206">
        <v>28.53</v>
      </c>
      <c r="O8" s="206">
        <v>47.89</v>
      </c>
      <c r="P8" s="206">
        <v>48.61</v>
      </c>
      <c r="Q8" s="206">
        <v>0</v>
      </c>
      <c r="R8" s="206">
        <v>10.210000000000001</v>
      </c>
      <c r="S8" s="206">
        <v>1.93</v>
      </c>
      <c r="T8" s="206">
        <v>0</v>
      </c>
      <c r="U8" s="206">
        <v>265.69</v>
      </c>
      <c r="V8" s="206">
        <v>2.85</v>
      </c>
      <c r="W8" s="206">
        <v>6.15</v>
      </c>
      <c r="X8" s="206">
        <v>36.090000000000003</v>
      </c>
      <c r="Y8" s="206">
        <v>0</v>
      </c>
      <c r="Z8" s="206">
        <v>34.04</v>
      </c>
      <c r="AA8" s="206">
        <v>22.07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77.06</v>
      </c>
      <c r="L9" s="206">
        <v>19.27</v>
      </c>
      <c r="M9" s="206">
        <v>0</v>
      </c>
      <c r="N9" s="206">
        <v>28.53</v>
      </c>
      <c r="O9" s="206">
        <v>47.89</v>
      </c>
      <c r="P9" s="206">
        <v>48.61</v>
      </c>
      <c r="Q9" s="206">
        <v>0</v>
      </c>
      <c r="R9" s="206">
        <v>10.210000000000001</v>
      </c>
      <c r="S9" s="206">
        <v>1.99</v>
      </c>
      <c r="T9" s="206">
        <v>0</v>
      </c>
      <c r="U9" s="206">
        <v>265.69</v>
      </c>
      <c r="V9" s="206">
        <v>2.85</v>
      </c>
      <c r="W9" s="206">
        <v>6.15</v>
      </c>
      <c r="X9" s="206">
        <v>36.090000000000003</v>
      </c>
      <c r="Y9" s="206">
        <v>0</v>
      </c>
      <c r="Z9" s="206">
        <v>34.04</v>
      </c>
      <c r="AA9" s="206">
        <v>9.6300000000000008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77.06</v>
      </c>
      <c r="L10" s="206">
        <v>19.27</v>
      </c>
      <c r="M10" s="206">
        <v>0</v>
      </c>
      <c r="N10" s="206">
        <v>28.53</v>
      </c>
      <c r="O10" s="206">
        <v>47.89</v>
      </c>
      <c r="P10" s="206">
        <v>48.61</v>
      </c>
      <c r="Q10" s="206">
        <v>0</v>
      </c>
      <c r="R10" s="206">
        <v>10.210000000000001</v>
      </c>
      <c r="S10" s="206">
        <v>1.99</v>
      </c>
      <c r="T10" s="206">
        <v>0</v>
      </c>
      <c r="U10" s="206">
        <v>265.69</v>
      </c>
      <c r="V10" s="206">
        <v>2.85</v>
      </c>
      <c r="W10" s="206">
        <v>7.51</v>
      </c>
      <c r="X10" s="206">
        <v>36.1</v>
      </c>
      <c r="Y10" s="206">
        <v>0</v>
      </c>
      <c r="Z10" s="206">
        <v>34.04</v>
      </c>
      <c r="AA10" s="206">
        <v>9.6300000000000008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77.06</v>
      </c>
      <c r="L11" s="206">
        <v>19.510000000000002</v>
      </c>
      <c r="M11" s="206">
        <v>0</v>
      </c>
      <c r="N11" s="206">
        <v>28.53</v>
      </c>
      <c r="O11" s="206">
        <v>47.89</v>
      </c>
      <c r="P11" s="206">
        <v>48.61</v>
      </c>
      <c r="Q11" s="206">
        <v>0</v>
      </c>
      <c r="R11" s="206">
        <v>10.210000000000001</v>
      </c>
      <c r="S11" s="206">
        <v>2</v>
      </c>
      <c r="T11" s="206">
        <v>0</v>
      </c>
      <c r="U11" s="206">
        <v>265.69</v>
      </c>
      <c r="V11" s="206">
        <v>2.85</v>
      </c>
      <c r="W11" s="206">
        <v>7.51</v>
      </c>
      <c r="X11" s="206">
        <v>36.1</v>
      </c>
      <c r="Y11" s="206">
        <v>0</v>
      </c>
      <c r="Z11" s="206">
        <v>34.04</v>
      </c>
      <c r="AA11" s="206">
        <v>9.6300000000000008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77.06</v>
      </c>
      <c r="L12" s="206">
        <v>19.510000000000002</v>
      </c>
      <c r="M12" s="206">
        <v>0</v>
      </c>
      <c r="N12" s="206">
        <v>28.53</v>
      </c>
      <c r="O12" s="206">
        <v>47.89</v>
      </c>
      <c r="P12" s="206">
        <v>48.61</v>
      </c>
      <c r="Q12" s="206">
        <v>0</v>
      </c>
      <c r="R12" s="206">
        <v>10.210000000000001</v>
      </c>
      <c r="S12" s="206">
        <v>2</v>
      </c>
      <c r="T12" s="206">
        <v>0</v>
      </c>
      <c r="U12" s="206">
        <v>265.69</v>
      </c>
      <c r="V12" s="206">
        <v>2.85</v>
      </c>
      <c r="W12" s="206">
        <v>7.51</v>
      </c>
      <c r="X12" s="206">
        <v>36.1</v>
      </c>
      <c r="Y12" s="206">
        <v>0</v>
      </c>
      <c r="Z12" s="206">
        <v>34.04</v>
      </c>
      <c r="AA12" s="206">
        <v>9.6300000000000008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77.06</v>
      </c>
      <c r="L13" s="206">
        <v>19.510000000000002</v>
      </c>
      <c r="M13" s="206">
        <v>0</v>
      </c>
      <c r="N13" s="206">
        <v>28.53</v>
      </c>
      <c r="O13" s="206">
        <v>47.89</v>
      </c>
      <c r="P13" s="206">
        <v>48.61</v>
      </c>
      <c r="Q13" s="206">
        <v>0</v>
      </c>
      <c r="R13" s="206">
        <v>10.210000000000001</v>
      </c>
      <c r="S13" s="206">
        <v>1.93</v>
      </c>
      <c r="T13" s="206">
        <v>0</v>
      </c>
      <c r="U13" s="206">
        <v>265.69</v>
      </c>
      <c r="V13" s="206">
        <v>2.85</v>
      </c>
      <c r="W13" s="206">
        <v>8.26</v>
      </c>
      <c r="X13" s="206">
        <v>36.090000000000003</v>
      </c>
      <c r="Y13" s="206">
        <v>0</v>
      </c>
      <c r="Z13" s="206">
        <v>34.04</v>
      </c>
      <c r="AA13" s="206">
        <v>9.6300000000000008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77.069999999999993</v>
      </c>
      <c r="L14" s="206">
        <v>19.510000000000002</v>
      </c>
      <c r="M14" s="206">
        <v>0</v>
      </c>
      <c r="N14" s="206">
        <v>28.53</v>
      </c>
      <c r="O14" s="206">
        <v>47.89</v>
      </c>
      <c r="P14" s="206">
        <v>48.61</v>
      </c>
      <c r="Q14" s="206">
        <v>0</v>
      </c>
      <c r="R14" s="206">
        <v>10.210000000000001</v>
      </c>
      <c r="S14" s="206">
        <v>1.93</v>
      </c>
      <c r="T14" s="206">
        <v>0</v>
      </c>
      <c r="U14" s="206">
        <v>265.69</v>
      </c>
      <c r="V14" s="206">
        <v>2.85</v>
      </c>
      <c r="W14" s="206">
        <v>8.26</v>
      </c>
      <c r="X14" s="206">
        <v>36.090000000000003</v>
      </c>
      <c r="Y14" s="206">
        <v>0</v>
      </c>
      <c r="Z14" s="206">
        <v>19.27</v>
      </c>
      <c r="AA14" s="206">
        <v>9.6300000000000008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77.7</v>
      </c>
      <c r="L15" s="206">
        <v>19.309999999999999</v>
      </c>
      <c r="M15" s="206">
        <v>0</v>
      </c>
      <c r="N15" s="206">
        <v>28.53</v>
      </c>
      <c r="O15" s="206">
        <v>47.89</v>
      </c>
      <c r="P15" s="206">
        <v>48.61</v>
      </c>
      <c r="Q15" s="206">
        <v>0</v>
      </c>
      <c r="R15" s="206">
        <v>10.210000000000001</v>
      </c>
      <c r="S15" s="206">
        <v>1.93</v>
      </c>
      <c r="T15" s="206">
        <v>0</v>
      </c>
      <c r="U15" s="206">
        <v>265.69</v>
      </c>
      <c r="V15" s="206">
        <v>2.85</v>
      </c>
      <c r="W15" s="206">
        <v>8.26</v>
      </c>
      <c r="X15" s="206">
        <v>36.090000000000003</v>
      </c>
      <c r="Y15" s="206">
        <v>0</v>
      </c>
      <c r="Z15" s="206">
        <v>19.27</v>
      </c>
      <c r="AA15" s="206">
        <v>9.6300000000000008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77.06</v>
      </c>
      <c r="L16" s="206">
        <v>19.309999999999999</v>
      </c>
      <c r="M16" s="206">
        <v>0</v>
      </c>
      <c r="N16" s="206">
        <v>28.53</v>
      </c>
      <c r="O16" s="206">
        <v>47.89</v>
      </c>
      <c r="P16" s="206">
        <v>48.61</v>
      </c>
      <c r="Q16" s="206">
        <v>0</v>
      </c>
      <c r="R16" s="206">
        <v>10.210000000000001</v>
      </c>
      <c r="S16" s="206">
        <v>1.93</v>
      </c>
      <c r="T16" s="206">
        <v>0</v>
      </c>
      <c r="U16" s="206">
        <v>265.69</v>
      </c>
      <c r="V16" s="206">
        <v>2.85</v>
      </c>
      <c r="W16" s="206">
        <v>8.26</v>
      </c>
      <c r="X16" s="206">
        <v>36.090000000000003</v>
      </c>
      <c r="Y16" s="206">
        <v>0</v>
      </c>
      <c r="Z16" s="206">
        <v>34.04</v>
      </c>
      <c r="AA16" s="206">
        <v>9.6300000000000008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90.6</v>
      </c>
      <c r="L17" s="206">
        <v>19.48</v>
      </c>
      <c r="M17" s="206">
        <v>0</v>
      </c>
      <c r="N17" s="206">
        <v>28.53</v>
      </c>
      <c r="O17" s="206">
        <v>47.89</v>
      </c>
      <c r="P17" s="206">
        <v>48.61</v>
      </c>
      <c r="Q17" s="206">
        <v>0</v>
      </c>
      <c r="R17" s="206">
        <v>10.210000000000001</v>
      </c>
      <c r="S17" s="206">
        <v>1.93</v>
      </c>
      <c r="T17" s="206">
        <v>0</v>
      </c>
      <c r="U17" s="206">
        <v>265.69</v>
      </c>
      <c r="V17" s="206">
        <v>2.85</v>
      </c>
      <c r="W17" s="206">
        <v>6.15</v>
      </c>
      <c r="X17" s="206">
        <v>36.090000000000003</v>
      </c>
      <c r="Y17" s="206">
        <v>0</v>
      </c>
      <c r="Z17" s="206">
        <v>34.04</v>
      </c>
      <c r="AA17" s="206">
        <v>9.6300000000000008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85.57</v>
      </c>
      <c r="L18" s="206">
        <v>19.48</v>
      </c>
      <c r="M18" s="206">
        <v>0</v>
      </c>
      <c r="N18" s="206">
        <v>28.53</v>
      </c>
      <c r="O18" s="206">
        <v>47.89</v>
      </c>
      <c r="P18" s="206">
        <v>48.61</v>
      </c>
      <c r="Q18" s="206">
        <v>0</v>
      </c>
      <c r="R18" s="206">
        <v>10.210000000000001</v>
      </c>
      <c r="S18" s="206">
        <v>1.93</v>
      </c>
      <c r="T18" s="206">
        <v>0</v>
      </c>
      <c r="U18" s="206">
        <v>265.69</v>
      </c>
      <c r="V18" s="206">
        <v>2.85</v>
      </c>
      <c r="W18" s="206">
        <v>6.15</v>
      </c>
      <c r="X18" s="206">
        <v>36.090000000000003</v>
      </c>
      <c r="Y18" s="206">
        <v>0</v>
      </c>
      <c r="Z18" s="206">
        <v>34.04</v>
      </c>
      <c r="AA18" s="206">
        <v>22.07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100.67</v>
      </c>
      <c r="L19" s="206">
        <v>19.48</v>
      </c>
      <c r="M19" s="206">
        <v>0</v>
      </c>
      <c r="N19" s="206">
        <v>28.53</v>
      </c>
      <c r="O19" s="206">
        <v>47.89</v>
      </c>
      <c r="P19" s="206">
        <v>48.61</v>
      </c>
      <c r="Q19" s="206">
        <v>0</v>
      </c>
      <c r="R19" s="206">
        <v>10.210000000000001</v>
      </c>
      <c r="S19" s="206">
        <v>6.36</v>
      </c>
      <c r="T19" s="206">
        <v>0</v>
      </c>
      <c r="U19" s="206">
        <v>265.69</v>
      </c>
      <c r="V19" s="206">
        <v>2.85</v>
      </c>
      <c r="W19" s="206">
        <v>6.15</v>
      </c>
      <c r="X19" s="206">
        <v>36.090000000000003</v>
      </c>
      <c r="Y19" s="206">
        <v>0</v>
      </c>
      <c r="Z19" s="206">
        <v>34.04</v>
      </c>
      <c r="AA19" s="206">
        <v>22.07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100.67</v>
      </c>
      <c r="L20" s="206">
        <v>19.48</v>
      </c>
      <c r="M20" s="206">
        <v>0</v>
      </c>
      <c r="N20" s="206">
        <v>28.53</v>
      </c>
      <c r="O20" s="206">
        <v>47.89</v>
      </c>
      <c r="P20" s="206">
        <v>48.61</v>
      </c>
      <c r="Q20" s="206">
        <v>0</v>
      </c>
      <c r="R20" s="206">
        <v>10.210000000000001</v>
      </c>
      <c r="S20" s="206">
        <v>6.37</v>
      </c>
      <c r="T20" s="206">
        <v>0</v>
      </c>
      <c r="U20" s="206">
        <v>265.69</v>
      </c>
      <c r="V20" s="206">
        <v>2.85</v>
      </c>
      <c r="W20" s="206">
        <v>6.15</v>
      </c>
      <c r="X20" s="206">
        <v>36.090000000000003</v>
      </c>
      <c r="Y20" s="206">
        <v>0</v>
      </c>
      <c r="Z20" s="206">
        <v>34.04</v>
      </c>
      <c r="AA20" s="206">
        <v>22.07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90.6</v>
      </c>
      <c r="L21" s="206">
        <v>20.13</v>
      </c>
      <c r="M21" s="206">
        <v>0</v>
      </c>
      <c r="N21" s="206">
        <v>28.53</v>
      </c>
      <c r="O21" s="206">
        <v>47.89</v>
      </c>
      <c r="P21" s="206">
        <v>48.61</v>
      </c>
      <c r="Q21" s="206">
        <v>0</v>
      </c>
      <c r="R21" s="206">
        <v>10.210000000000001</v>
      </c>
      <c r="S21" s="206">
        <v>6.37</v>
      </c>
      <c r="T21" s="206">
        <v>0</v>
      </c>
      <c r="U21" s="206">
        <v>265.69</v>
      </c>
      <c r="V21" s="206">
        <v>2.85</v>
      </c>
      <c r="W21" s="206">
        <v>6.15</v>
      </c>
      <c r="X21" s="206">
        <v>36.090000000000003</v>
      </c>
      <c r="Y21" s="206">
        <v>0</v>
      </c>
      <c r="Z21" s="206">
        <v>34.04</v>
      </c>
      <c r="AA21" s="206">
        <v>22.07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90.6</v>
      </c>
      <c r="L22" s="206">
        <v>20.13</v>
      </c>
      <c r="M22" s="206">
        <v>0</v>
      </c>
      <c r="N22" s="206">
        <v>28.53</v>
      </c>
      <c r="O22" s="206">
        <v>47.89</v>
      </c>
      <c r="P22" s="206">
        <v>48.61</v>
      </c>
      <c r="Q22" s="206">
        <v>0</v>
      </c>
      <c r="R22" s="206">
        <v>10.210000000000001</v>
      </c>
      <c r="S22" s="206">
        <v>6.37</v>
      </c>
      <c r="T22" s="206">
        <v>0</v>
      </c>
      <c r="U22" s="206">
        <v>265.69</v>
      </c>
      <c r="V22" s="206">
        <v>2.85</v>
      </c>
      <c r="W22" s="206">
        <v>6.15</v>
      </c>
      <c r="X22" s="206">
        <v>36.090000000000003</v>
      </c>
      <c r="Y22" s="206">
        <v>0</v>
      </c>
      <c r="Z22" s="206">
        <v>34.04</v>
      </c>
      <c r="AA22" s="206">
        <v>22.07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155.34</v>
      </c>
      <c r="L23" s="206">
        <v>39.909999999999997</v>
      </c>
      <c r="M23" s="206">
        <v>0</v>
      </c>
      <c r="N23" s="206">
        <v>28.53</v>
      </c>
      <c r="O23" s="206">
        <v>47.89</v>
      </c>
      <c r="P23" s="206">
        <v>48.61</v>
      </c>
      <c r="Q23" s="206">
        <v>0</v>
      </c>
      <c r="R23" s="206">
        <v>10.210000000000001</v>
      </c>
      <c r="S23" s="206">
        <v>6.37</v>
      </c>
      <c r="T23" s="206">
        <v>0</v>
      </c>
      <c r="U23" s="206">
        <v>265.69</v>
      </c>
      <c r="V23" s="206">
        <v>2.85</v>
      </c>
      <c r="W23" s="206">
        <v>6.15</v>
      </c>
      <c r="X23" s="206">
        <v>36.090000000000003</v>
      </c>
      <c r="Y23" s="206">
        <v>0</v>
      </c>
      <c r="Z23" s="206">
        <v>34.04</v>
      </c>
      <c r="AA23" s="206">
        <v>22.07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158.62</v>
      </c>
      <c r="L24" s="206">
        <v>41.53</v>
      </c>
      <c r="M24" s="206">
        <v>0</v>
      </c>
      <c r="N24" s="206">
        <v>28.53</v>
      </c>
      <c r="O24" s="206">
        <v>47.89</v>
      </c>
      <c r="P24" s="206">
        <v>48.61</v>
      </c>
      <c r="Q24" s="206">
        <v>0</v>
      </c>
      <c r="R24" s="206">
        <v>10.210000000000001</v>
      </c>
      <c r="S24" s="206">
        <v>6.37</v>
      </c>
      <c r="T24" s="206">
        <v>0</v>
      </c>
      <c r="U24" s="206">
        <v>265.69</v>
      </c>
      <c r="V24" s="206">
        <v>2.85</v>
      </c>
      <c r="W24" s="206">
        <v>6.15</v>
      </c>
      <c r="X24" s="206">
        <v>36.090000000000003</v>
      </c>
      <c r="Y24" s="206">
        <v>0</v>
      </c>
      <c r="Z24" s="206">
        <v>34.04</v>
      </c>
      <c r="AA24" s="206">
        <v>22.07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158.62</v>
      </c>
      <c r="L25" s="206">
        <v>41.96</v>
      </c>
      <c r="M25" s="206">
        <v>0</v>
      </c>
      <c r="N25" s="206">
        <v>28.53</v>
      </c>
      <c r="O25" s="206">
        <v>47.89</v>
      </c>
      <c r="P25" s="206">
        <v>48.61</v>
      </c>
      <c r="Q25" s="206">
        <v>0</v>
      </c>
      <c r="R25" s="206">
        <v>10.210000000000001</v>
      </c>
      <c r="S25" s="206">
        <v>6.37</v>
      </c>
      <c r="T25" s="206">
        <v>0</v>
      </c>
      <c r="U25" s="206">
        <v>265.69</v>
      </c>
      <c r="V25" s="206">
        <v>2.85</v>
      </c>
      <c r="W25" s="206">
        <v>5.42</v>
      </c>
      <c r="X25" s="206">
        <v>36.090000000000003</v>
      </c>
      <c r="Y25" s="206">
        <v>0</v>
      </c>
      <c r="Z25" s="206">
        <v>34.04</v>
      </c>
      <c r="AA25" s="206">
        <v>22.07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158.62</v>
      </c>
      <c r="L26" s="206">
        <v>41.96</v>
      </c>
      <c r="M26" s="206">
        <v>0</v>
      </c>
      <c r="N26" s="206">
        <v>28.53</v>
      </c>
      <c r="O26" s="206">
        <v>47.89</v>
      </c>
      <c r="P26" s="206">
        <v>48.61</v>
      </c>
      <c r="Q26" s="206">
        <v>0</v>
      </c>
      <c r="R26" s="206">
        <v>10.210000000000001</v>
      </c>
      <c r="S26" s="206">
        <v>6.37</v>
      </c>
      <c r="T26" s="206">
        <v>0</v>
      </c>
      <c r="U26" s="206">
        <v>265.69</v>
      </c>
      <c r="V26" s="206">
        <v>2.85</v>
      </c>
      <c r="W26" s="206">
        <v>5.42</v>
      </c>
      <c r="X26" s="206">
        <v>36.090000000000003</v>
      </c>
      <c r="Y26" s="206">
        <v>0</v>
      </c>
      <c r="Z26" s="206">
        <v>34.04</v>
      </c>
      <c r="AA26" s="206">
        <v>22.07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158.62</v>
      </c>
      <c r="L27" s="206">
        <v>41.96</v>
      </c>
      <c r="M27" s="206">
        <v>0</v>
      </c>
      <c r="N27" s="206">
        <v>28.53</v>
      </c>
      <c r="O27" s="206">
        <v>47.89</v>
      </c>
      <c r="P27" s="206">
        <v>48.61</v>
      </c>
      <c r="Q27" s="206">
        <v>0</v>
      </c>
      <c r="R27" s="206">
        <v>10.210000000000001</v>
      </c>
      <c r="S27" s="206">
        <v>6.37</v>
      </c>
      <c r="T27" s="206">
        <v>0</v>
      </c>
      <c r="U27" s="206">
        <v>265.69</v>
      </c>
      <c r="V27" s="206">
        <v>2.85</v>
      </c>
      <c r="W27" s="206">
        <v>5.42</v>
      </c>
      <c r="X27" s="206">
        <v>36.090000000000003</v>
      </c>
      <c r="Y27" s="206">
        <v>0</v>
      </c>
      <c r="Z27" s="206">
        <v>34.04</v>
      </c>
      <c r="AA27" s="206">
        <v>22.07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158.62</v>
      </c>
      <c r="L28" s="206">
        <v>41.96</v>
      </c>
      <c r="M28" s="206">
        <v>0</v>
      </c>
      <c r="N28" s="206">
        <v>28.53</v>
      </c>
      <c r="O28" s="206">
        <v>47.89</v>
      </c>
      <c r="P28" s="206">
        <v>48.61</v>
      </c>
      <c r="Q28" s="206">
        <v>0</v>
      </c>
      <c r="R28" s="206">
        <v>10.210000000000001</v>
      </c>
      <c r="S28" s="206">
        <v>6.37</v>
      </c>
      <c r="T28" s="206">
        <v>0</v>
      </c>
      <c r="U28" s="206">
        <v>265.69</v>
      </c>
      <c r="V28" s="206">
        <v>2.85</v>
      </c>
      <c r="W28" s="206">
        <v>5.42</v>
      </c>
      <c r="X28" s="206">
        <v>36.090000000000003</v>
      </c>
      <c r="Y28" s="206">
        <v>0</v>
      </c>
      <c r="Z28" s="206">
        <v>34.04</v>
      </c>
      <c r="AA28" s="206">
        <v>22.07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158.62</v>
      </c>
      <c r="L29" s="206">
        <v>41.96</v>
      </c>
      <c r="M29" s="206">
        <v>0</v>
      </c>
      <c r="N29" s="206">
        <v>28.53</v>
      </c>
      <c r="O29" s="206">
        <v>47.89</v>
      </c>
      <c r="P29" s="206">
        <v>48.61</v>
      </c>
      <c r="Q29" s="206">
        <v>0</v>
      </c>
      <c r="R29" s="206">
        <v>10.210000000000001</v>
      </c>
      <c r="S29" s="206">
        <v>6.37</v>
      </c>
      <c r="T29" s="206">
        <v>0</v>
      </c>
      <c r="U29" s="206">
        <v>265.69</v>
      </c>
      <c r="V29" s="206">
        <v>2.85</v>
      </c>
      <c r="W29" s="206">
        <v>5.42</v>
      </c>
      <c r="X29" s="206">
        <v>36.090000000000003</v>
      </c>
      <c r="Y29" s="206">
        <v>0</v>
      </c>
      <c r="Z29" s="206">
        <v>34.04</v>
      </c>
      <c r="AA29" s="206">
        <v>22.07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4.53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158.62</v>
      </c>
      <c r="L30" s="206">
        <v>41.96</v>
      </c>
      <c r="M30" s="206">
        <v>0</v>
      </c>
      <c r="N30" s="206">
        <v>28.53</v>
      </c>
      <c r="O30" s="206">
        <v>47.89</v>
      </c>
      <c r="P30" s="206">
        <v>48.61</v>
      </c>
      <c r="Q30" s="206">
        <v>0</v>
      </c>
      <c r="R30" s="206">
        <v>10.210000000000001</v>
      </c>
      <c r="S30" s="206">
        <v>6.37</v>
      </c>
      <c r="T30" s="206">
        <v>0</v>
      </c>
      <c r="U30" s="206">
        <v>265.69</v>
      </c>
      <c r="V30" s="206">
        <v>2.85</v>
      </c>
      <c r="W30" s="206">
        <v>5.42</v>
      </c>
      <c r="X30" s="206">
        <v>36.090000000000003</v>
      </c>
      <c r="Y30" s="206">
        <v>0</v>
      </c>
      <c r="Z30" s="206">
        <v>34.04</v>
      </c>
      <c r="AA30" s="206">
        <v>22.07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15.78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158.62</v>
      </c>
      <c r="L31" s="206">
        <v>41.96</v>
      </c>
      <c r="M31" s="206">
        <v>0</v>
      </c>
      <c r="N31" s="206">
        <v>28.53</v>
      </c>
      <c r="O31" s="206">
        <v>47.89</v>
      </c>
      <c r="P31" s="206">
        <v>48.61</v>
      </c>
      <c r="Q31" s="206">
        <v>0</v>
      </c>
      <c r="R31" s="206">
        <v>10.210000000000001</v>
      </c>
      <c r="S31" s="206">
        <v>6.37</v>
      </c>
      <c r="T31" s="206">
        <v>0</v>
      </c>
      <c r="U31" s="206">
        <v>265.69</v>
      </c>
      <c r="V31" s="206">
        <v>2.85</v>
      </c>
      <c r="W31" s="206">
        <v>5.42</v>
      </c>
      <c r="X31" s="206">
        <v>36.090000000000003</v>
      </c>
      <c r="Y31" s="206">
        <v>0</v>
      </c>
      <c r="Z31" s="206">
        <v>34.04</v>
      </c>
      <c r="AA31" s="206">
        <v>22.07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20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158.62</v>
      </c>
      <c r="L32" s="206">
        <v>41.96</v>
      </c>
      <c r="M32" s="206">
        <v>0</v>
      </c>
      <c r="N32" s="206">
        <v>28.53</v>
      </c>
      <c r="O32" s="206">
        <v>47.89</v>
      </c>
      <c r="P32" s="206">
        <v>48.61</v>
      </c>
      <c r="Q32" s="206">
        <v>0</v>
      </c>
      <c r="R32" s="206">
        <v>10.210000000000001</v>
      </c>
      <c r="S32" s="206">
        <v>6.37</v>
      </c>
      <c r="T32" s="206">
        <v>0</v>
      </c>
      <c r="U32" s="206">
        <v>265.69</v>
      </c>
      <c r="V32" s="206">
        <v>2.85</v>
      </c>
      <c r="W32" s="206">
        <v>5.42</v>
      </c>
      <c r="X32" s="206">
        <v>36.090000000000003</v>
      </c>
      <c r="Y32" s="206">
        <v>0</v>
      </c>
      <c r="Z32" s="206">
        <v>34.04</v>
      </c>
      <c r="AA32" s="206">
        <v>22.07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158.62</v>
      </c>
      <c r="L33" s="206">
        <v>41.96</v>
      </c>
      <c r="M33" s="206">
        <v>0</v>
      </c>
      <c r="N33" s="206">
        <v>28.53</v>
      </c>
      <c r="O33" s="206">
        <v>47.89</v>
      </c>
      <c r="P33" s="206">
        <v>48.61</v>
      </c>
      <c r="Q33" s="206">
        <v>0</v>
      </c>
      <c r="R33" s="206">
        <v>10.210000000000001</v>
      </c>
      <c r="S33" s="206">
        <v>6.37</v>
      </c>
      <c r="T33" s="206">
        <v>0</v>
      </c>
      <c r="U33" s="206">
        <v>265.69</v>
      </c>
      <c r="V33" s="206">
        <v>2.85</v>
      </c>
      <c r="W33" s="206">
        <v>7.59</v>
      </c>
      <c r="X33" s="206">
        <v>36.090000000000003</v>
      </c>
      <c r="Y33" s="206">
        <v>0</v>
      </c>
      <c r="Z33" s="206">
        <v>34.04</v>
      </c>
      <c r="AA33" s="206">
        <v>22.07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158.62</v>
      </c>
      <c r="L34" s="206">
        <v>41.96</v>
      </c>
      <c r="M34" s="206">
        <v>0</v>
      </c>
      <c r="N34" s="206">
        <v>28.53</v>
      </c>
      <c r="O34" s="206">
        <v>47.89</v>
      </c>
      <c r="P34" s="206">
        <v>48.61</v>
      </c>
      <c r="Q34" s="206">
        <v>0</v>
      </c>
      <c r="R34" s="206">
        <v>10.210000000000001</v>
      </c>
      <c r="S34" s="206">
        <v>6.37</v>
      </c>
      <c r="T34" s="206">
        <v>0</v>
      </c>
      <c r="U34" s="206">
        <v>265.69</v>
      </c>
      <c r="V34" s="206">
        <v>2.85</v>
      </c>
      <c r="W34" s="206">
        <v>7.59</v>
      </c>
      <c r="X34" s="206">
        <v>36.090000000000003</v>
      </c>
      <c r="Y34" s="206">
        <v>0</v>
      </c>
      <c r="Z34" s="206">
        <v>34.04</v>
      </c>
      <c r="AA34" s="206">
        <v>22.07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134.04</v>
      </c>
      <c r="L35" s="206">
        <v>19.399999999999999</v>
      </c>
      <c r="M35" s="206">
        <v>0</v>
      </c>
      <c r="N35" s="206">
        <v>28.53</v>
      </c>
      <c r="O35" s="206">
        <v>47.89</v>
      </c>
      <c r="P35" s="206">
        <v>48.61</v>
      </c>
      <c r="Q35" s="206">
        <v>0</v>
      </c>
      <c r="R35" s="206">
        <v>10.210000000000001</v>
      </c>
      <c r="S35" s="206">
        <v>6.37</v>
      </c>
      <c r="T35" s="206">
        <v>0</v>
      </c>
      <c r="U35" s="206">
        <v>265.69</v>
      </c>
      <c r="V35" s="206">
        <v>2.85</v>
      </c>
      <c r="W35" s="206">
        <v>8.26</v>
      </c>
      <c r="X35" s="206">
        <v>36.090000000000003</v>
      </c>
      <c r="Y35" s="206">
        <v>0</v>
      </c>
      <c r="Z35" s="206">
        <v>34.04</v>
      </c>
      <c r="AA35" s="206">
        <v>22.07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22.85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123.3</v>
      </c>
      <c r="L36" s="206">
        <v>19.399999999999999</v>
      </c>
      <c r="M36" s="206">
        <v>0</v>
      </c>
      <c r="N36" s="206">
        <v>28.53</v>
      </c>
      <c r="O36" s="206">
        <v>47.89</v>
      </c>
      <c r="P36" s="206">
        <v>48.61</v>
      </c>
      <c r="Q36" s="206">
        <v>0</v>
      </c>
      <c r="R36" s="206">
        <v>10.210000000000001</v>
      </c>
      <c r="S36" s="206">
        <v>6.37</v>
      </c>
      <c r="T36" s="206">
        <v>0</v>
      </c>
      <c r="U36" s="206">
        <v>265.69</v>
      </c>
      <c r="V36" s="206">
        <v>2.85</v>
      </c>
      <c r="W36" s="206">
        <v>8.26</v>
      </c>
      <c r="X36" s="206">
        <v>36.090000000000003</v>
      </c>
      <c r="Y36" s="206">
        <v>0</v>
      </c>
      <c r="Z36" s="206">
        <v>34.04</v>
      </c>
      <c r="AA36" s="206">
        <v>22.07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22.85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125.23</v>
      </c>
      <c r="L37" s="206">
        <v>19.420000000000002</v>
      </c>
      <c r="M37" s="206">
        <v>0</v>
      </c>
      <c r="N37" s="206">
        <v>28.53</v>
      </c>
      <c r="O37" s="206">
        <v>47.89</v>
      </c>
      <c r="P37" s="206">
        <v>41.38</v>
      </c>
      <c r="Q37" s="206">
        <v>0</v>
      </c>
      <c r="R37" s="206">
        <v>10.210000000000001</v>
      </c>
      <c r="S37" s="206">
        <v>6.37</v>
      </c>
      <c r="T37" s="206">
        <v>0</v>
      </c>
      <c r="U37" s="206">
        <v>265.69</v>
      </c>
      <c r="V37" s="206">
        <v>2.85</v>
      </c>
      <c r="W37" s="206">
        <v>7.59</v>
      </c>
      <c r="X37" s="206">
        <v>36.090000000000003</v>
      </c>
      <c r="Y37" s="206">
        <v>0</v>
      </c>
      <c r="Z37" s="206">
        <v>34.04</v>
      </c>
      <c r="AA37" s="206">
        <v>22.07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22.85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125.23</v>
      </c>
      <c r="L38" s="206">
        <v>19.420000000000002</v>
      </c>
      <c r="M38" s="206">
        <v>0</v>
      </c>
      <c r="N38" s="206">
        <v>28.53</v>
      </c>
      <c r="O38" s="206">
        <v>47.89</v>
      </c>
      <c r="P38" s="206">
        <v>41.38</v>
      </c>
      <c r="Q38" s="206">
        <v>0</v>
      </c>
      <c r="R38" s="206">
        <v>10.210000000000001</v>
      </c>
      <c r="S38" s="206">
        <v>6.37</v>
      </c>
      <c r="T38" s="206">
        <v>0</v>
      </c>
      <c r="U38" s="206">
        <v>265.69</v>
      </c>
      <c r="V38" s="206">
        <v>2.85</v>
      </c>
      <c r="W38" s="206">
        <v>7.59</v>
      </c>
      <c r="X38" s="206">
        <v>36.090000000000003</v>
      </c>
      <c r="Y38" s="206">
        <v>0</v>
      </c>
      <c r="Z38" s="206">
        <v>34.04</v>
      </c>
      <c r="AA38" s="206">
        <v>22.07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22.85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130.05000000000001</v>
      </c>
      <c r="L39" s="206">
        <v>19.420000000000002</v>
      </c>
      <c r="M39" s="206">
        <v>0</v>
      </c>
      <c r="N39" s="206">
        <v>28.53</v>
      </c>
      <c r="O39" s="206">
        <v>47.89</v>
      </c>
      <c r="P39" s="206">
        <v>31.21</v>
      </c>
      <c r="Q39" s="206">
        <v>0</v>
      </c>
      <c r="R39" s="206">
        <v>10.210000000000001</v>
      </c>
      <c r="S39" s="206">
        <v>6.37</v>
      </c>
      <c r="T39" s="206">
        <v>0</v>
      </c>
      <c r="U39" s="206">
        <v>265.69</v>
      </c>
      <c r="V39" s="206">
        <v>2.85</v>
      </c>
      <c r="W39" s="206">
        <v>8.17</v>
      </c>
      <c r="X39" s="206">
        <v>36.090000000000003</v>
      </c>
      <c r="Y39" s="206">
        <v>0</v>
      </c>
      <c r="Z39" s="206">
        <v>34.04</v>
      </c>
      <c r="AA39" s="206">
        <v>22.07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22.85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136.79</v>
      </c>
      <c r="L40" s="206">
        <v>19.399999999999999</v>
      </c>
      <c r="M40" s="206">
        <v>0</v>
      </c>
      <c r="N40" s="206">
        <v>28.53</v>
      </c>
      <c r="O40" s="206">
        <v>47.89</v>
      </c>
      <c r="P40" s="206">
        <v>31.21</v>
      </c>
      <c r="Q40" s="206">
        <v>0</v>
      </c>
      <c r="R40" s="206">
        <v>10.210000000000001</v>
      </c>
      <c r="S40" s="206">
        <v>6.37</v>
      </c>
      <c r="T40" s="206">
        <v>0</v>
      </c>
      <c r="U40" s="206">
        <v>265.69</v>
      </c>
      <c r="V40" s="206">
        <v>2.85</v>
      </c>
      <c r="W40" s="206">
        <v>8.17</v>
      </c>
      <c r="X40" s="206">
        <v>36.090000000000003</v>
      </c>
      <c r="Y40" s="206">
        <v>0</v>
      </c>
      <c r="Z40" s="206">
        <v>34.04</v>
      </c>
      <c r="AA40" s="206">
        <v>22.07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22.85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139.68</v>
      </c>
      <c r="L41" s="206">
        <v>19.399999999999999</v>
      </c>
      <c r="M41" s="206">
        <v>0</v>
      </c>
      <c r="N41" s="206">
        <v>28.53</v>
      </c>
      <c r="O41" s="206">
        <v>47.89</v>
      </c>
      <c r="P41" s="206">
        <v>31.21</v>
      </c>
      <c r="Q41" s="206">
        <v>0</v>
      </c>
      <c r="R41" s="206">
        <v>10.210000000000001</v>
      </c>
      <c r="S41" s="206">
        <v>6.37</v>
      </c>
      <c r="T41" s="206">
        <v>0</v>
      </c>
      <c r="U41" s="206">
        <v>265.69</v>
      </c>
      <c r="V41" s="206">
        <v>2.85</v>
      </c>
      <c r="W41" s="206">
        <v>8.17</v>
      </c>
      <c r="X41" s="206">
        <v>36.090000000000003</v>
      </c>
      <c r="Y41" s="206">
        <v>0</v>
      </c>
      <c r="Z41" s="206">
        <v>34.04</v>
      </c>
      <c r="AA41" s="206">
        <v>22.07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22.85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139.68</v>
      </c>
      <c r="L42" s="206">
        <v>19.399999999999999</v>
      </c>
      <c r="M42" s="206">
        <v>0</v>
      </c>
      <c r="N42" s="206">
        <v>28.53</v>
      </c>
      <c r="O42" s="206">
        <v>47.89</v>
      </c>
      <c r="P42" s="206">
        <v>31.21</v>
      </c>
      <c r="Q42" s="206">
        <v>0</v>
      </c>
      <c r="R42" s="206">
        <v>10.210000000000001</v>
      </c>
      <c r="S42" s="206">
        <v>6.37</v>
      </c>
      <c r="T42" s="206">
        <v>0</v>
      </c>
      <c r="U42" s="206">
        <v>265.69</v>
      </c>
      <c r="V42" s="206">
        <v>2.85</v>
      </c>
      <c r="W42" s="206">
        <v>8.17</v>
      </c>
      <c r="X42" s="206">
        <v>36.090000000000003</v>
      </c>
      <c r="Y42" s="206">
        <v>0</v>
      </c>
      <c r="Z42" s="206">
        <v>34.04</v>
      </c>
      <c r="AA42" s="206">
        <v>22.07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22.85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139.68</v>
      </c>
      <c r="L43" s="206">
        <v>19.399999999999999</v>
      </c>
      <c r="M43" s="206">
        <v>0</v>
      </c>
      <c r="N43" s="206">
        <v>28.53</v>
      </c>
      <c r="O43" s="206">
        <v>47.89</v>
      </c>
      <c r="P43" s="206">
        <v>31.21</v>
      </c>
      <c r="Q43" s="206">
        <v>0</v>
      </c>
      <c r="R43" s="206">
        <v>10.210000000000001</v>
      </c>
      <c r="S43" s="206">
        <v>6.37</v>
      </c>
      <c r="T43" s="206">
        <v>0</v>
      </c>
      <c r="U43" s="206">
        <v>265.69</v>
      </c>
      <c r="V43" s="206">
        <v>2.85</v>
      </c>
      <c r="W43" s="206">
        <v>8.26</v>
      </c>
      <c r="X43" s="206">
        <v>36.090000000000003</v>
      </c>
      <c r="Y43" s="206">
        <v>0</v>
      </c>
      <c r="Z43" s="206">
        <v>34.04</v>
      </c>
      <c r="AA43" s="206">
        <v>22.07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22.85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144.5</v>
      </c>
      <c r="L44" s="206">
        <v>19.399999999999999</v>
      </c>
      <c r="M44" s="206">
        <v>0</v>
      </c>
      <c r="N44" s="206">
        <v>28.53</v>
      </c>
      <c r="O44" s="206">
        <v>47.89</v>
      </c>
      <c r="P44" s="206">
        <v>31.21</v>
      </c>
      <c r="Q44" s="206">
        <v>0</v>
      </c>
      <c r="R44" s="206">
        <v>10.210000000000001</v>
      </c>
      <c r="S44" s="206">
        <v>6.37</v>
      </c>
      <c r="T44" s="206">
        <v>0</v>
      </c>
      <c r="U44" s="206">
        <v>265.69</v>
      </c>
      <c r="V44" s="206">
        <v>2.85</v>
      </c>
      <c r="W44" s="206">
        <v>8.26</v>
      </c>
      <c r="X44" s="206">
        <v>36.090000000000003</v>
      </c>
      <c r="Y44" s="206">
        <v>0</v>
      </c>
      <c r="Z44" s="206">
        <v>34.04</v>
      </c>
      <c r="AA44" s="206">
        <v>22.07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22.85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78.14</v>
      </c>
      <c r="L45" s="206">
        <v>19.440000000000001</v>
      </c>
      <c r="M45" s="206">
        <v>0</v>
      </c>
      <c r="N45" s="206">
        <v>28.53</v>
      </c>
      <c r="O45" s="206">
        <v>47.89</v>
      </c>
      <c r="P45" s="206">
        <v>31.21</v>
      </c>
      <c r="Q45" s="206">
        <v>0</v>
      </c>
      <c r="R45" s="206">
        <v>10.210000000000001</v>
      </c>
      <c r="S45" s="206">
        <v>6.37</v>
      </c>
      <c r="T45" s="206">
        <v>0</v>
      </c>
      <c r="U45" s="206">
        <v>265.69</v>
      </c>
      <c r="V45" s="206">
        <v>2.85</v>
      </c>
      <c r="W45" s="206">
        <v>7.9</v>
      </c>
      <c r="X45" s="206">
        <v>36.090000000000003</v>
      </c>
      <c r="Y45" s="206">
        <v>0</v>
      </c>
      <c r="Z45" s="206">
        <v>34.04</v>
      </c>
      <c r="AA45" s="206">
        <v>22.07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22.85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78.14</v>
      </c>
      <c r="L46" s="206">
        <v>19.440000000000001</v>
      </c>
      <c r="M46" s="206">
        <v>0</v>
      </c>
      <c r="N46" s="206">
        <v>28.53</v>
      </c>
      <c r="O46" s="206">
        <v>47.89</v>
      </c>
      <c r="P46" s="206">
        <v>31.21</v>
      </c>
      <c r="Q46" s="206">
        <v>0</v>
      </c>
      <c r="R46" s="206">
        <v>10.210000000000001</v>
      </c>
      <c r="S46" s="206">
        <v>6.37</v>
      </c>
      <c r="T46" s="206">
        <v>0</v>
      </c>
      <c r="U46" s="206">
        <v>265.69</v>
      </c>
      <c r="V46" s="206">
        <v>2.85</v>
      </c>
      <c r="W46" s="206">
        <v>7.9</v>
      </c>
      <c r="X46" s="206">
        <v>36.090000000000003</v>
      </c>
      <c r="Y46" s="206">
        <v>0</v>
      </c>
      <c r="Z46" s="206">
        <v>34.04</v>
      </c>
      <c r="AA46" s="206">
        <v>22.07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22.85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78.14</v>
      </c>
      <c r="L47" s="206">
        <v>19.440000000000001</v>
      </c>
      <c r="M47" s="206">
        <v>0</v>
      </c>
      <c r="N47" s="206">
        <v>28.53</v>
      </c>
      <c r="O47" s="206">
        <v>47.89</v>
      </c>
      <c r="P47" s="206">
        <v>31.21</v>
      </c>
      <c r="Q47" s="206">
        <v>0</v>
      </c>
      <c r="R47" s="206">
        <v>10.210000000000001</v>
      </c>
      <c r="S47" s="206">
        <v>6.37</v>
      </c>
      <c r="T47" s="206">
        <v>0</v>
      </c>
      <c r="U47" s="206">
        <v>265.69</v>
      </c>
      <c r="V47" s="206">
        <v>2.85</v>
      </c>
      <c r="W47" s="206">
        <v>7.9</v>
      </c>
      <c r="X47" s="206">
        <v>36.090000000000003</v>
      </c>
      <c r="Y47" s="206">
        <v>0</v>
      </c>
      <c r="Z47" s="206">
        <v>34.04</v>
      </c>
      <c r="AA47" s="206">
        <v>22.07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22.85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78.14</v>
      </c>
      <c r="L48" s="206">
        <v>19.440000000000001</v>
      </c>
      <c r="M48" s="206">
        <v>0</v>
      </c>
      <c r="N48" s="206">
        <v>28.53</v>
      </c>
      <c r="O48" s="206">
        <v>47.89</v>
      </c>
      <c r="P48" s="206">
        <v>31.21</v>
      </c>
      <c r="Q48" s="206">
        <v>0</v>
      </c>
      <c r="R48" s="206">
        <v>10.210000000000001</v>
      </c>
      <c r="S48" s="206">
        <v>6.37</v>
      </c>
      <c r="T48" s="206">
        <v>0</v>
      </c>
      <c r="U48" s="206">
        <v>265.69</v>
      </c>
      <c r="V48" s="206">
        <v>2.85</v>
      </c>
      <c r="W48" s="206">
        <v>7.9</v>
      </c>
      <c r="X48" s="206">
        <v>36.090000000000003</v>
      </c>
      <c r="Y48" s="206">
        <v>0</v>
      </c>
      <c r="Z48" s="206">
        <v>34.04</v>
      </c>
      <c r="AA48" s="206">
        <v>22.07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22.85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78.14</v>
      </c>
      <c r="L49" s="206">
        <v>19.440000000000001</v>
      </c>
      <c r="M49" s="206">
        <v>0</v>
      </c>
      <c r="N49" s="206">
        <v>28.53</v>
      </c>
      <c r="O49" s="206">
        <v>47.89</v>
      </c>
      <c r="P49" s="206">
        <v>31.21</v>
      </c>
      <c r="Q49" s="206">
        <v>0</v>
      </c>
      <c r="R49" s="206">
        <v>10.210000000000001</v>
      </c>
      <c r="S49" s="206">
        <v>6.37</v>
      </c>
      <c r="T49" s="206">
        <v>0</v>
      </c>
      <c r="U49" s="206">
        <v>265.69</v>
      </c>
      <c r="V49" s="206">
        <v>2.85</v>
      </c>
      <c r="W49" s="206">
        <v>7.9</v>
      </c>
      <c r="X49" s="206">
        <v>36.090000000000003</v>
      </c>
      <c r="Y49" s="206">
        <v>0</v>
      </c>
      <c r="Z49" s="206">
        <v>34.04</v>
      </c>
      <c r="AA49" s="206">
        <v>22.07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22.85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78.14</v>
      </c>
      <c r="L50" s="206">
        <v>19.440000000000001</v>
      </c>
      <c r="M50" s="206">
        <v>0</v>
      </c>
      <c r="N50" s="206">
        <v>28.53</v>
      </c>
      <c r="O50" s="206">
        <v>47.89</v>
      </c>
      <c r="P50" s="206">
        <v>31.21</v>
      </c>
      <c r="Q50" s="206">
        <v>0</v>
      </c>
      <c r="R50" s="206">
        <v>10.210000000000001</v>
      </c>
      <c r="S50" s="206">
        <v>6.01</v>
      </c>
      <c r="T50" s="206">
        <v>0</v>
      </c>
      <c r="U50" s="206">
        <v>265.69</v>
      </c>
      <c r="V50" s="206">
        <v>2.85</v>
      </c>
      <c r="W50" s="206">
        <v>7.9</v>
      </c>
      <c r="X50" s="206">
        <v>36.090000000000003</v>
      </c>
      <c r="Y50" s="206">
        <v>0</v>
      </c>
      <c r="Z50" s="206">
        <v>34.04</v>
      </c>
      <c r="AA50" s="206">
        <v>22.07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22.85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78.14</v>
      </c>
      <c r="L51" s="206">
        <v>19.73</v>
      </c>
      <c r="M51" s="206">
        <v>0</v>
      </c>
      <c r="N51" s="206">
        <v>28.53</v>
      </c>
      <c r="O51" s="206">
        <v>47.89</v>
      </c>
      <c r="P51" s="206">
        <v>31.21</v>
      </c>
      <c r="Q51" s="206">
        <v>0</v>
      </c>
      <c r="R51" s="206">
        <v>10.210000000000001</v>
      </c>
      <c r="S51" s="206">
        <v>6.01</v>
      </c>
      <c r="T51" s="206">
        <v>0</v>
      </c>
      <c r="U51" s="206">
        <v>265.69</v>
      </c>
      <c r="V51" s="206">
        <v>2.85</v>
      </c>
      <c r="W51" s="206">
        <v>5.01</v>
      </c>
      <c r="X51" s="206">
        <v>18.079999999999998</v>
      </c>
      <c r="Y51" s="206">
        <v>0</v>
      </c>
      <c r="Z51" s="206">
        <v>34.04</v>
      </c>
      <c r="AA51" s="206">
        <v>22.07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22.85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78.14</v>
      </c>
      <c r="L52" s="206">
        <v>19.68</v>
      </c>
      <c r="M52" s="206">
        <v>0</v>
      </c>
      <c r="N52" s="206">
        <v>28.53</v>
      </c>
      <c r="O52" s="206">
        <v>47.89</v>
      </c>
      <c r="P52" s="206">
        <v>31.21</v>
      </c>
      <c r="Q52" s="206">
        <v>0</v>
      </c>
      <c r="R52" s="206">
        <v>10.210000000000001</v>
      </c>
      <c r="S52" s="206">
        <v>6.01</v>
      </c>
      <c r="T52" s="206">
        <v>0</v>
      </c>
      <c r="U52" s="206">
        <v>265.69</v>
      </c>
      <c r="V52" s="206">
        <v>2.85</v>
      </c>
      <c r="W52" s="206">
        <v>5.01</v>
      </c>
      <c r="X52" s="206">
        <v>18.03</v>
      </c>
      <c r="Y52" s="206">
        <v>0</v>
      </c>
      <c r="Z52" s="206">
        <v>34.04</v>
      </c>
      <c r="AA52" s="206">
        <v>22.04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22.85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78.14</v>
      </c>
      <c r="L53" s="206">
        <v>19.68</v>
      </c>
      <c r="M53" s="206">
        <v>0</v>
      </c>
      <c r="N53" s="206">
        <v>28.53</v>
      </c>
      <c r="O53" s="206">
        <v>47.89</v>
      </c>
      <c r="P53" s="206">
        <v>31.21</v>
      </c>
      <c r="Q53" s="206">
        <v>0</v>
      </c>
      <c r="R53" s="206">
        <v>10.210000000000001</v>
      </c>
      <c r="S53" s="206">
        <v>6.01</v>
      </c>
      <c r="T53" s="206">
        <v>0</v>
      </c>
      <c r="U53" s="206">
        <v>265.69</v>
      </c>
      <c r="V53" s="206">
        <v>2.85</v>
      </c>
      <c r="W53" s="206">
        <v>5.01</v>
      </c>
      <c r="X53" s="206">
        <v>18.03</v>
      </c>
      <c r="Y53" s="206">
        <v>0</v>
      </c>
      <c r="Z53" s="206">
        <v>34.04</v>
      </c>
      <c r="AA53" s="206">
        <v>22.04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22.85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78.14</v>
      </c>
      <c r="L54" s="206">
        <v>19.68</v>
      </c>
      <c r="M54" s="206">
        <v>0</v>
      </c>
      <c r="N54" s="206">
        <v>28.53</v>
      </c>
      <c r="O54" s="206">
        <v>47.89</v>
      </c>
      <c r="P54" s="206">
        <v>31.21</v>
      </c>
      <c r="Q54" s="206">
        <v>0</v>
      </c>
      <c r="R54" s="206">
        <v>10.210000000000001</v>
      </c>
      <c r="S54" s="206">
        <v>6.01</v>
      </c>
      <c r="T54" s="206">
        <v>0</v>
      </c>
      <c r="U54" s="206">
        <v>265.69</v>
      </c>
      <c r="V54" s="206">
        <v>2.85</v>
      </c>
      <c r="W54" s="206">
        <v>5.01</v>
      </c>
      <c r="X54" s="206">
        <v>18.03</v>
      </c>
      <c r="Y54" s="206">
        <v>0</v>
      </c>
      <c r="Z54" s="206">
        <v>35.270000000000003</v>
      </c>
      <c r="AA54" s="206">
        <v>22.04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22.85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78.22</v>
      </c>
      <c r="L55" s="206">
        <v>19.68</v>
      </c>
      <c r="M55" s="206">
        <v>0</v>
      </c>
      <c r="N55" s="206">
        <v>28.53</v>
      </c>
      <c r="O55" s="206">
        <v>47.89</v>
      </c>
      <c r="P55" s="206">
        <v>31.21</v>
      </c>
      <c r="Q55" s="206">
        <v>0</v>
      </c>
      <c r="R55" s="206">
        <v>10.210000000000001</v>
      </c>
      <c r="S55" s="206">
        <v>2.0699999999999998</v>
      </c>
      <c r="T55" s="206">
        <v>0</v>
      </c>
      <c r="U55" s="206">
        <v>265.69</v>
      </c>
      <c r="V55" s="206">
        <v>0</v>
      </c>
      <c r="W55" s="206">
        <v>4.91</v>
      </c>
      <c r="X55" s="206">
        <v>18.03</v>
      </c>
      <c r="Y55" s="206">
        <v>0</v>
      </c>
      <c r="Z55" s="206">
        <v>29.2</v>
      </c>
      <c r="AA55" s="206">
        <v>11.02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22.85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83.91</v>
      </c>
      <c r="L56" s="206">
        <v>19.68</v>
      </c>
      <c r="M56" s="206">
        <v>0</v>
      </c>
      <c r="N56" s="206">
        <v>28.53</v>
      </c>
      <c r="O56" s="206">
        <v>47.89</v>
      </c>
      <c r="P56" s="206">
        <v>31.21</v>
      </c>
      <c r="Q56" s="206">
        <v>0</v>
      </c>
      <c r="R56" s="206">
        <v>10.210000000000001</v>
      </c>
      <c r="S56" s="206">
        <v>2.0699999999999998</v>
      </c>
      <c r="T56" s="206">
        <v>0</v>
      </c>
      <c r="U56" s="206">
        <v>265.69</v>
      </c>
      <c r="V56" s="206">
        <v>0</v>
      </c>
      <c r="W56" s="206">
        <v>4.91</v>
      </c>
      <c r="X56" s="206">
        <v>18.03</v>
      </c>
      <c r="Y56" s="206">
        <v>0</v>
      </c>
      <c r="Z56" s="206">
        <v>29.2</v>
      </c>
      <c r="AA56" s="206">
        <v>11.02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22.85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83.9</v>
      </c>
      <c r="L57" s="206">
        <v>19.68</v>
      </c>
      <c r="M57" s="206">
        <v>0</v>
      </c>
      <c r="N57" s="206">
        <v>28.53</v>
      </c>
      <c r="O57" s="206">
        <v>47.89</v>
      </c>
      <c r="P57" s="206">
        <v>31.21</v>
      </c>
      <c r="Q57" s="206">
        <v>0</v>
      </c>
      <c r="R57" s="206">
        <v>10.210000000000001</v>
      </c>
      <c r="S57" s="206">
        <v>2.0699999999999998</v>
      </c>
      <c r="T57" s="206">
        <v>0</v>
      </c>
      <c r="U57" s="206">
        <v>265.69</v>
      </c>
      <c r="V57" s="206">
        <v>0</v>
      </c>
      <c r="W57" s="206">
        <v>4.91</v>
      </c>
      <c r="X57" s="206">
        <v>18.03</v>
      </c>
      <c r="Y57" s="206">
        <v>0</v>
      </c>
      <c r="Z57" s="206">
        <v>17.03</v>
      </c>
      <c r="AA57" s="206">
        <v>11.02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22.85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83.9</v>
      </c>
      <c r="L58" s="206">
        <v>19.68</v>
      </c>
      <c r="M58" s="206">
        <v>0</v>
      </c>
      <c r="N58" s="206">
        <v>28.53</v>
      </c>
      <c r="O58" s="206">
        <v>47.89</v>
      </c>
      <c r="P58" s="206">
        <v>31.21</v>
      </c>
      <c r="Q58" s="206">
        <v>0</v>
      </c>
      <c r="R58" s="206">
        <v>10.210000000000001</v>
      </c>
      <c r="S58" s="206">
        <v>2.0699999999999998</v>
      </c>
      <c r="T58" s="206">
        <v>0</v>
      </c>
      <c r="U58" s="206">
        <v>265.69</v>
      </c>
      <c r="V58" s="206">
        <v>0</v>
      </c>
      <c r="W58" s="206">
        <v>4.91</v>
      </c>
      <c r="X58" s="206">
        <v>18.03</v>
      </c>
      <c r="Y58" s="206">
        <v>0</v>
      </c>
      <c r="Z58" s="206">
        <v>17.03</v>
      </c>
      <c r="AA58" s="206">
        <v>11.02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22.85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87.26</v>
      </c>
      <c r="L59" s="206">
        <v>19.95</v>
      </c>
      <c r="M59" s="206">
        <v>0</v>
      </c>
      <c r="N59" s="206">
        <v>28.53</v>
      </c>
      <c r="O59" s="206">
        <v>47.89</v>
      </c>
      <c r="P59" s="206">
        <v>31.56</v>
      </c>
      <c r="Q59" s="206">
        <v>0</v>
      </c>
      <c r="R59" s="206">
        <v>10.210000000000001</v>
      </c>
      <c r="S59" s="206">
        <v>2.0699999999999998</v>
      </c>
      <c r="T59" s="206">
        <v>0</v>
      </c>
      <c r="U59" s="206">
        <v>265.69</v>
      </c>
      <c r="V59" s="206">
        <v>0</v>
      </c>
      <c r="W59" s="206">
        <v>4.92</v>
      </c>
      <c r="X59" s="206">
        <v>18.059999999999999</v>
      </c>
      <c r="Y59" s="206">
        <v>0</v>
      </c>
      <c r="Z59" s="206">
        <v>17.059999999999999</v>
      </c>
      <c r="AA59" s="206">
        <v>11.02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22.85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87.27</v>
      </c>
      <c r="L60" s="206">
        <v>19.95</v>
      </c>
      <c r="M60" s="206">
        <v>0</v>
      </c>
      <c r="N60" s="206">
        <v>28.53</v>
      </c>
      <c r="O60" s="206">
        <v>47.89</v>
      </c>
      <c r="P60" s="206">
        <v>31.56</v>
      </c>
      <c r="Q60" s="206">
        <v>0</v>
      </c>
      <c r="R60" s="206">
        <v>10.210000000000001</v>
      </c>
      <c r="S60" s="206">
        <v>2.0699999999999998</v>
      </c>
      <c r="T60" s="206">
        <v>0</v>
      </c>
      <c r="U60" s="206">
        <v>265.69</v>
      </c>
      <c r="V60" s="206">
        <v>0</v>
      </c>
      <c r="W60" s="206">
        <v>4.92</v>
      </c>
      <c r="X60" s="206">
        <v>18.059999999999999</v>
      </c>
      <c r="Y60" s="206">
        <v>0</v>
      </c>
      <c r="Z60" s="206">
        <v>17.059999999999999</v>
      </c>
      <c r="AA60" s="206">
        <v>11.02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22.85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87.26</v>
      </c>
      <c r="L61" s="206">
        <v>19.95</v>
      </c>
      <c r="M61" s="206">
        <v>0</v>
      </c>
      <c r="N61" s="206">
        <v>28.53</v>
      </c>
      <c r="O61" s="206">
        <v>47.89</v>
      </c>
      <c r="P61" s="206">
        <v>31.56</v>
      </c>
      <c r="Q61" s="206">
        <v>0</v>
      </c>
      <c r="R61" s="206">
        <v>10.210000000000001</v>
      </c>
      <c r="S61" s="206">
        <v>2.0699999999999998</v>
      </c>
      <c r="T61" s="206">
        <v>0</v>
      </c>
      <c r="U61" s="206">
        <v>265.69</v>
      </c>
      <c r="V61" s="206">
        <v>0</v>
      </c>
      <c r="W61" s="206">
        <v>4.92</v>
      </c>
      <c r="X61" s="206">
        <v>18.059999999999999</v>
      </c>
      <c r="Y61" s="206">
        <v>0</v>
      </c>
      <c r="Z61" s="206">
        <v>17.059999999999999</v>
      </c>
      <c r="AA61" s="206">
        <v>11.02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22.85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86.68</v>
      </c>
      <c r="L62" s="206">
        <v>19.95</v>
      </c>
      <c r="M62" s="206">
        <v>0</v>
      </c>
      <c r="N62" s="206">
        <v>28.53</v>
      </c>
      <c r="O62" s="206">
        <v>47.89</v>
      </c>
      <c r="P62" s="206">
        <v>31.56</v>
      </c>
      <c r="Q62" s="206">
        <v>0</v>
      </c>
      <c r="R62" s="206">
        <v>10.210000000000001</v>
      </c>
      <c r="S62" s="206">
        <v>2.0699999999999998</v>
      </c>
      <c r="T62" s="206">
        <v>0</v>
      </c>
      <c r="U62" s="206">
        <v>265.69</v>
      </c>
      <c r="V62" s="206">
        <v>0</v>
      </c>
      <c r="W62" s="206">
        <v>4.92</v>
      </c>
      <c r="X62" s="206">
        <v>18.059999999999999</v>
      </c>
      <c r="Y62" s="206">
        <v>0</v>
      </c>
      <c r="Z62" s="206">
        <v>17.059999999999999</v>
      </c>
      <c r="AA62" s="206">
        <v>11.02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22.85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80.819999999999993</v>
      </c>
      <c r="L63" s="206">
        <v>19.75</v>
      </c>
      <c r="M63" s="206">
        <v>0</v>
      </c>
      <c r="N63" s="206">
        <v>28.53</v>
      </c>
      <c r="O63" s="206">
        <v>47.89</v>
      </c>
      <c r="P63" s="206">
        <v>31.56</v>
      </c>
      <c r="Q63" s="206">
        <v>0</v>
      </c>
      <c r="R63" s="206">
        <v>10.210000000000001</v>
      </c>
      <c r="S63" s="206">
        <v>2.0699999999999998</v>
      </c>
      <c r="T63" s="206">
        <v>0</v>
      </c>
      <c r="U63" s="206">
        <v>265.69</v>
      </c>
      <c r="V63" s="206">
        <v>0</v>
      </c>
      <c r="W63" s="206">
        <v>5.01</v>
      </c>
      <c r="X63" s="206">
        <v>18.03</v>
      </c>
      <c r="Y63" s="206">
        <v>0</v>
      </c>
      <c r="Z63" s="206">
        <v>17.03</v>
      </c>
      <c r="AA63" s="206">
        <v>11.02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22.85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80.819999999999993</v>
      </c>
      <c r="L64" s="206">
        <v>19.75</v>
      </c>
      <c r="M64" s="206">
        <v>0</v>
      </c>
      <c r="N64" s="206">
        <v>28.53</v>
      </c>
      <c r="O64" s="206">
        <v>47.89</v>
      </c>
      <c r="P64" s="206">
        <v>31.56</v>
      </c>
      <c r="Q64" s="206">
        <v>0</v>
      </c>
      <c r="R64" s="206">
        <v>10.210000000000001</v>
      </c>
      <c r="S64" s="206">
        <v>2.0699999999999998</v>
      </c>
      <c r="T64" s="206">
        <v>0</v>
      </c>
      <c r="U64" s="206">
        <v>265.69</v>
      </c>
      <c r="V64" s="206">
        <v>0</v>
      </c>
      <c r="W64" s="206">
        <v>5.01</v>
      </c>
      <c r="X64" s="206">
        <v>18.03</v>
      </c>
      <c r="Y64" s="206">
        <v>0</v>
      </c>
      <c r="Z64" s="206">
        <v>17.03</v>
      </c>
      <c r="AA64" s="206">
        <v>11.02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22.85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80.819999999999993</v>
      </c>
      <c r="L65" s="206">
        <v>19.75</v>
      </c>
      <c r="M65" s="206">
        <v>0</v>
      </c>
      <c r="N65" s="206">
        <v>28.53</v>
      </c>
      <c r="O65" s="206">
        <v>47.89</v>
      </c>
      <c r="P65" s="206">
        <v>31.56</v>
      </c>
      <c r="Q65" s="206">
        <v>0</v>
      </c>
      <c r="R65" s="206">
        <v>10.210000000000001</v>
      </c>
      <c r="S65" s="206">
        <v>2.0699999999999998</v>
      </c>
      <c r="T65" s="206">
        <v>0</v>
      </c>
      <c r="U65" s="206">
        <v>265.69</v>
      </c>
      <c r="V65" s="206">
        <v>2.21</v>
      </c>
      <c r="W65" s="206">
        <v>10.46</v>
      </c>
      <c r="X65" s="206">
        <v>36.07</v>
      </c>
      <c r="Y65" s="206">
        <v>0</v>
      </c>
      <c r="Z65" s="206">
        <v>17.03</v>
      </c>
      <c r="AA65" s="206">
        <v>11.02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22.85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78.14</v>
      </c>
      <c r="L66" s="206">
        <v>19.75</v>
      </c>
      <c r="M66" s="206">
        <v>0</v>
      </c>
      <c r="N66" s="206">
        <v>28.53</v>
      </c>
      <c r="O66" s="206">
        <v>47.89</v>
      </c>
      <c r="P66" s="206">
        <v>31.56</v>
      </c>
      <c r="Q66" s="206">
        <v>0</v>
      </c>
      <c r="R66" s="206">
        <v>10.210000000000001</v>
      </c>
      <c r="S66" s="206">
        <v>2.0699999999999998</v>
      </c>
      <c r="T66" s="206">
        <v>0</v>
      </c>
      <c r="U66" s="206">
        <v>265.69</v>
      </c>
      <c r="V66" s="206">
        <v>2.67</v>
      </c>
      <c r="W66" s="206">
        <v>11.02</v>
      </c>
      <c r="X66" s="206">
        <v>36.07</v>
      </c>
      <c r="Y66" s="206">
        <v>0</v>
      </c>
      <c r="Z66" s="206">
        <v>17.03</v>
      </c>
      <c r="AA66" s="206">
        <v>11.02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22.85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78.14</v>
      </c>
      <c r="L67" s="206">
        <v>19.75</v>
      </c>
      <c r="M67" s="206">
        <v>0</v>
      </c>
      <c r="N67" s="206">
        <v>28.53</v>
      </c>
      <c r="O67" s="206">
        <v>47.89</v>
      </c>
      <c r="P67" s="206">
        <v>31.56</v>
      </c>
      <c r="Q67" s="206">
        <v>0</v>
      </c>
      <c r="R67" s="206">
        <v>10.210000000000001</v>
      </c>
      <c r="S67" s="206">
        <v>2.0699999999999998</v>
      </c>
      <c r="T67" s="206">
        <v>0</v>
      </c>
      <c r="U67" s="206">
        <v>265.69</v>
      </c>
      <c r="V67" s="206">
        <v>2.85</v>
      </c>
      <c r="W67" s="206">
        <v>9.7899999999999991</v>
      </c>
      <c r="X67" s="206">
        <v>35.28</v>
      </c>
      <c r="Y67" s="206">
        <v>0</v>
      </c>
      <c r="Z67" s="206">
        <v>34.04</v>
      </c>
      <c r="AA67" s="206">
        <v>22.04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22.85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78.14</v>
      </c>
      <c r="L68" s="206">
        <v>19.75</v>
      </c>
      <c r="M68" s="206">
        <v>0</v>
      </c>
      <c r="N68" s="206">
        <v>28.53</v>
      </c>
      <c r="O68" s="206">
        <v>47.89</v>
      </c>
      <c r="P68" s="206">
        <v>31.56</v>
      </c>
      <c r="Q68" s="206">
        <v>0</v>
      </c>
      <c r="R68" s="206">
        <v>10.210000000000001</v>
      </c>
      <c r="S68" s="206">
        <v>6.01</v>
      </c>
      <c r="T68" s="206">
        <v>0</v>
      </c>
      <c r="U68" s="206">
        <v>265.69</v>
      </c>
      <c r="V68" s="206">
        <v>2.85</v>
      </c>
      <c r="W68" s="206">
        <v>11.04</v>
      </c>
      <c r="X68" s="206">
        <v>36.090000000000003</v>
      </c>
      <c r="Y68" s="206">
        <v>0</v>
      </c>
      <c r="Z68" s="206">
        <v>32.42</v>
      </c>
      <c r="AA68" s="206">
        <v>22.04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22.85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75.27</v>
      </c>
      <c r="L69" s="206">
        <v>19.75</v>
      </c>
      <c r="M69" s="206">
        <v>0</v>
      </c>
      <c r="N69" s="206">
        <v>28.53</v>
      </c>
      <c r="O69" s="206">
        <v>47.89</v>
      </c>
      <c r="P69" s="206">
        <v>31.56</v>
      </c>
      <c r="Q69" s="206">
        <v>0</v>
      </c>
      <c r="R69" s="206">
        <v>10.210000000000001</v>
      </c>
      <c r="S69" s="206">
        <v>6.01</v>
      </c>
      <c r="T69" s="206">
        <v>0</v>
      </c>
      <c r="U69" s="206">
        <v>265.69</v>
      </c>
      <c r="V69" s="206">
        <v>2.85</v>
      </c>
      <c r="W69" s="206">
        <v>11.04</v>
      </c>
      <c r="X69" s="206">
        <v>34.26</v>
      </c>
      <c r="Y69" s="206">
        <v>0</v>
      </c>
      <c r="Z69" s="206">
        <v>34.04</v>
      </c>
      <c r="AA69" s="206">
        <v>22.04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22.85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75.27</v>
      </c>
      <c r="L70" s="206">
        <v>19.75</v>
      </c>
      <c r="M70" s="206">
        <v>0</v>
      </c>
      <c r="N70" s="206">
        <v>28.53</v>
      </c>
      <c r="O70" s="206">
        <v>47.89</v>
      </c>
      <c r="P70" s="206">
        <v>31.56</v>
      </c>
      <c r="Q70" s="206">
        <v>0</v>
      </c>
      <c r="R70" s="206">
        <v>10.210000000000001</v>
      </c>
      <c r="S70" s="206">
        <v>6.37</v>
      </c>
      <c r="T70" s="206">
        <v>0</v>
      </c>
      <c r="U70" s="206">
        <v>265.69</v>
      </c>
      <c r="V70" s="206">
        <v>2.85</v>
      </c>
      <c r="W70" s="206">
        <v>11.04</v>
      </c>
      <c r="X70" s="206">
        <v>29.31</v>
      </c>
      <c r="Y70" s="206">
        <v>0</v>
      </c>
      <c r="Z70" s="206">
        <v>34.04</v>
      </c>
      <c r="AA70" s="206">
        <v>22.07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22.85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148.97</v>
      </c>
      <c r="L71" s="206">
        <v>19.48</v>
      </c>
      <c r="M71" s="206">
        <v>0</v>
      </c>
      <c r="N71" s="206">
        <v>28.53</v>
      </c>
      <c r="O71" s="206">
        <v>47.89</v>
      </c>
      <c r="P71" s="206">
        <v>31.56</v>
      </c>
      <c r="Q71" s="206">
        <v>0</v>
      </c>
      <c r="R71" s="206">
        <v>10.210000000000001</v>
      </c>
      <c r="S71" s="206">
        <v>6.37</v>
      </c>
      <c r="T71" s="206">
        <v>0</v>
      </c>
      <c r="U71" s="206">
        <v>265.69</v>
      </c>
      <c r="V71" s="206">
        <v>2.85</v>
      </c>
      <c r="W71" s="206">
        <v>11.04</v>
      </c>
      <c r="X71" s="206">
        <v>24.27</v>
      </c>
      <c r="Y71" s="206">
        <v>0</v>
      </c>
      <c r="Z71" s="206">
        <v>34.04</v>
      </c>
      <c r="AA71" s="206">
        <v>22.07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22.85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158.62</v>
      </c>
      <c r="L72" s="206">
        <v>19.03</v>
      </c>
      <c r="M72" s="206">
        <v>0</v>
      </c>
      <c r="N72" s="206">
        <v>28.53</v>
      </c>
      <c r="O72" s="206">
        <v>47.89</v>
      </c>
      <c r="P72" s="206">
        <v>31.56</v>
      </c>
      <c r="Q72" s="206">
        <v>0</v>
      </c>
      <c r="R72" s="206">
        <v>10.210000000000001</v>
      </c>
      <c r="S72" s="206">
        <v>6.37</v>
      </c>
      <c r="T72" s="206">
        <v>0</v>
      </c>
      <c r="U72" s="206">
        <v>265.69</v>
      </c>
      <c r="V72" s="206">
        <v>2.85</v>
      </c>
      <c r="W72" s="206">
        <v>9.94</v>
      </c>
      <c r="X72" s="206">
        <v>24.27</v>
      </c>
      <c r="Y72" s="206">
        <v>0</v>
      </c>
      <c r="Z72" s="206">
        <v>34.04</v>
      </c>
      <c r="AA72" s="206">
        <v>22.07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20.75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158.62</v>
      </c>
      <c r="L73" s="206">
        <v>41.96</v>
      </c>
      <c r="M73" s="206">
        <v>0</v>
      </c>
      <c r="N73" s="206">
        <v>28.53</v>
      </c>
      <c r="O73" s="206">
        <v>47.89</v>
      </c>
      <c r="P73" s="206">
        <v>31.56</v>
      </c>
      <c r="Q73" s="206">
        <v>0</v>
      </c>
      <c r="R73" s="206">
        <v>10.210000000000001</v>
      </c>
      <c r="S73" s="206">
        <v>6.37</v>
      </c>
      <c r="T73" s="206">
        <v>0</v>
      </c>
      <c r="U73" s="206">
        <v>265.69</v>
      </c>
      <c r="V73" s="206">
        <v>2.85</v>
      </c>
      <c r="W73" s="206">
        <v>9.94</v>
      </c>
      <c r="X73" s="206">
        <v>24.27</v>
      </c>
      <c r="Y73" s="206">
        <v>0</v>
      </c>
      <c r="Z73" s="206">
        <v>34.04</v>
      </c>
      <c r="AA73" s="206">
        <v>22.07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11.65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158.62</v>
      </c>
      <c r="L74" s="206">
        <v>41.96</v>
      </c>
      <c r="M74" s="206">
        <v>0</v>
      </c>
      <c r="N74" s="206">
        <v>28.53</v>
      </c>
      <c r="O74" s="206">
        <v>47.89</v>
      </c>
      <c r="P74" s="206">
        <v>31.56</v>
      </c>
      <c r="Q74" s="206">
        <v>0</v>
      </c>
      <c r="R74" s="206">
        <v>10.210000000000001</v>
      </c>
      <c r="S74" s="206">
        <v>6.37</v>
      </c>
      <c r="T74" s="206">
        <v>0</v>
      </c>
      <c r="U74" s="206">
        <v>265.69</v>
      </c>
      <c r="V74" s="206">
        <v>2.85</v>
      </c>
      <c r="W74" s="206">
        <v>9.94</v>
      </c>
      <c r="X74" s="206">
        <v>24.27</v>
      </c>
      <c r="Y74" s="206">
        <v>0</v>
      </c>
      <c r="Z74" s="206">
        <v>34.04</v>
      </c>
      <c r="AA74" s="206">
        <v>22.07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5.53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158.62</v>
      </c>
      <c r="L75" s="206">
        <v>41.96</v>
      </c>
      <c r="M75" s="206">
        <v>0</v>
      </c>
      <c r="N75" s="206">
        <v>28.53</v>
      </c>
      <c r="O75" s="206">
        <v>47.89</v>
      </c>
      <c r="P75" s="206">
        <v>31.56</v>
      </c>
      <c r="Q75" s="206">
        <v>0</v>
      </c>
      <c r="R75" s="206">
        <v>10.210000000000001</v>
      </c>
      <c r="S75" s="206">
        <v>6.37</v>
      </c>
      <c r="T75" s="206">
        <v>0</v>
      </c>
      <c r="U75" s="206">
        <v>265.69</v>
      </c>
      <c r="V75" s="206">
        <v>2.85</v>
      </c>
      <c r="W75" s="206">
        <v>8.7899999999999991</v>
      </c>
      <c r="X75" s="206">
        <v>24.27</v>
      </c>
      <c r="Y75" s="206">
        <v>0</v>
      </c>
      <c r="Z75" s="206">
        <v>34.04</v>
      </c>
      <c r="AA75" s="206">
        <v>22.07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158.62</v>
      </c>
      <c r="L76" s="206">
        <v>41.96</v>
      </c>
      <c r="M76" s="206">
        <v>0</v>
      </c>
      <c r="N76" s="206">
        <v>28.53</v>
      </c>
      <c r="O76" s="206">
        <v>47.89</v>
      </c>
      <c r="P76" s="206">
        <v>31.56</v>
      </c>
      <c r="Q76" s="206">
        <v>0</v>
      </c>
      <c r="R76" s="206">
        <v>10.210000000000001</v>
      </c>
      <c r="S76" s="206">
        <v>6.37</v>
      </c>
      <c r="T76" s="206">
        <v>0</v>
      </c>
      <c r="U76" s="206">
        <v>265.69</v>
      </c>
      <c r="V76" s="206">
        <v>2.85</v>
      </c>
      <c r="W76" s="206">
        <v>8.7899999999999991</v>
      </c>
      <c r="X76" s="206">
        <v>24.27</v>
      </c>
      <c r="Y76" s="206">
        <v>0</v>
      </c>
      <c r="Z76" s="206">
        <v>34.04</v>
      </c>
      <c r="AA76" s="206">
        <v>22.07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158.62</v>
      </c>
      <c r="L77" s="206">
        <v>41.96</v>
      </c>
      <c r="M77" s="206">
        <v>0</v>
      </c>
      <c r="N77" s="206">
        <v>28.53</v>
      </c>
      <c r="O77" s="206">
        <v>47.89</v>
      </c>
      <c r="P77" s="206">
        <v>31.56</v>
      </c>
      <c r="Q77" s="206">
        <v>0</v>
      </c>
      <c r="R77" s="206">
        <v>10.210000000000001</v>
      </c>
      <c r="S77" s="206">
        <v>6.37</v>
      </c>
      <c r="T77" s="206">
        <v>0</v>
      </c>
      <c r="U77" s="206">
        <v>265.69</v>
      </c>
      <c r="V77" s="206">
        <v>2.85</v>
      </c>
      <c r="W77" s="206">
        <v>8.7899999999999991</v>
      </c>
      <c r="X77" s="206">
        <v>24.27</v>
      </c>
      <c r="Y77" s="206">
        <v>0</v>
      </c>
      <c r="Z77" s="206">
        <v>34.04</v>
      </c>
      <c r="AA77" s="206">
        <v>22.07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158.62</v>
      </c>
      <c r="L78" s="206">
        <v>41.96</v>
      </c>
      <c r="M78" s="206">
        <v>0</v>
      </c>
      <c r="N78" s="206">
        <v>28.53</v>
      </c>
      <c r="O78" s="206">
        <v>47.89</v>
      </c>
      <c r="P78" s="206">
        <v>31.56</v>
      </c>
      <c r="Q78" s="206">
        <v>0</v>
      </c>
      <c r="R78" s="206">
        <v>10.210000000000001</v>
      </c>
      <c r="S78" s="206">
        <v>6.37</v>
      </c>
      <c r="T78" s="206">
        <v>0</v>
      </c>
      <c r="U78" s="206">
        <v>265.69</v>
      </c>
      <c r="V78" s="206">
        <v>2.85</v>
      </c>
      <c r="W78" s="206">
        <v>8.7899999999999991</v>
      </c>
      <c r="X78" s="206">
        <v>24.27</v>
      </c>
      <c r="Y78" s="206">
        <v>0</v>
      </c>
      <c r="Z78" s="206">
        <v>34.04</v>
      </c>
      <c r="AA78" s="206">
        <v>22.07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158.62</v>
      </c>
      <c r="L79" s="206">
        <v>41.96</v>
      </c>
      <c r="M79" s="206">
        <v>0</v>
      </c>
      <c r="N79" s="206">
        <v>28.53</v>
      </c>
      <c r="O79" s="206">
        <v>47.89</v>
      </c>
      <c r="P79" s="206">
        <v>31.56</v>
      </c>
      <c r="Q79" s="206">
        <v>0</v>
      </c>
      <c r="R79" s="206">
        <v>10.210000000000001</v>
      </c>
      <c r="S79" s="206">
        <v>6.37</v>
      </c>
      <c r="T79" s="206">
        <v>0</v>
      </c>
      <c r="U79" s="206">
        <v>265.69</v>
      </c>
      <c r="V79" s="206">
        <v>2.85</v>
      </c>
      <c r="W79" s="206">
        <v>8.7899999999999991</v>
      </c>
      <c r="X79" s="206">
        <v>27.45</v>
      </c>
      <c r="Y79" s="206">
        <v>0</v>
      </c>
      <c r="Z79" s="206">
        <v>34.04</v>
      </c>
      <c r="AA79" s="206">
        <v>22.07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158.62</v>
      </c>
      <c r="L80" s="206">
        <v>41.96</v>
      </c>
      <c r="M80" s="206">
        <v>0</v>
      </c>
      <c r="N80" s="206">
        <v>28.53</v>
      </c>
      <c r="O80" s="206">
        <v>47.89</v>
      </c>
      <c r="P80" s="206">
        <v>31.56</v>
      </c>
      <c r="Q80" s="206">
        <v>0</v>
      </c>
      <c r="R80" s="206">
        <v>10.210000000000001</v>
      </c>
      <c r="S80" s="206">
        <v>6.37</v>
      </c>
      <c r="T80" s="206">
        <v>0</v>
      </c>
      <c r="U80" s="206">
        <v>265.69</v>
      </c>
      <c r="V80" s="206">
        <v>2.85</v>
      </c>
      <c r="W80" s="206">
        <v>8.7899999999999991</v>
      </c>
      <c r="X80" s="206">
        <v>27.45</v>
      </c>
      <c r="Y80" s="206">
        <v>0</v>
      </c>
      <c r="Z80" s="206">
        <v>34.04</v>
      </c>
      <c r="AA80" s="206">
        <v>22.07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158.62</v>
      </c>
      <c r="L81" s="206">
        <v>41.96</v>
      </c>
      <c r="M81" s="206">
        <v>0</v>
      </c>
      <c r="N81" s="206">
        <v>28.53</v>
      </c>
      <c r="O81" s="206">
        <v>47.89</v>
      </c>
      <c r="P81" s="206">
        <v>31.74</v>
      </c>
      <c r="Q81" s="206">
        <v>0</v>
      </c>
      <c r="R81" s="206">
        <v>10.210000000000001</v>
      </c>
      <c r="S81" s="206">
        <v>6.37</v>
      </c>
      <c r="T81" s="206">
        <v>0</v>
      </c>
      <c r="U81" s="206">
        <v>265.69</v>
      </c>
      <c r="V81" s="206">
        <v>2.85</v>
      </c>
      <c r="W81" s="206">
        <v>8.7899999999999991</v>
      </c>
      <c r="X81" s="206">
        <v>27.45</v>
      </c>
      <c r="Y81" s="206">
        <v>0</v>
      </c>
      <c r="Z81" s="206">
        <v>34.04</v>
      </c>
      <c r="AA81" s="206">
        <v>22.07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158.62</v>
      </c>
      <c r="L82" s="206">
        <v>41.96</v>
      </c>
      <c r="M82" s="206">
        <v>0</v>
      </c>
      <c r="N82" s="206">
        <v>28.53</v>
      </c>
      <c r="O82" s="206">
        <v>47.89</v>
      </c>
      <c r="P82" s="206">
        <v>31.74</v>
      </c>
      <c r="Q82" s="206">
        <v>0</v>
      </c>
      <c r="R82" s="206">
        <v>10.210000000000001</v>
      </c>
      <c r="S82" s="206">
        <v>6.37</v>
      </c>
      <c r="T82" s="206">
        <v>0</v>
      </c>
      <c r="U82" s="206">
        <v>265.69</v>
      </c>
      <c r="V82" s="206">
        <v>2.85</v>
      </c>
      <c r="W82" s="206">
        <v>8.7899999999999991</v>
      </c>
      <c r="X82" s="206">
        <v>27.45</v>
      </c>
      <c r="Y82" s="206">
        <v>0</v>
      </c>
      <c r="Z82" s="206">
        <v>34.04</v>
      </c>
      <c r="AA82" s="206">
        <v>22.07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158.62</v>
      </c>
      <c r="L83" s="206">
        <v>41.96</v>
      </c>
      <c r="M83" s="206">
        <v>0</v>
      </c>
      <c r="N83" s="206">
        <v>28.53</v>
      </c>
      <c r="O83" s="206">
        <v>47.89</v>
      </c>
      <c r="P83" s="206">
        <v>31.74</v>
      </c>
      <c r="Q83" s="206">
        <v>0</v>
      </c>
      <c r="R83" s="206">
        <v>10.210000000000001</v>
      </c>
      <c r="S83" s="206">
        <v>6.37</v>
      </c>
      <c r="T83" s="206">
        <v>0</v>
      </c>
      <c r="U83" s="206">
        <v>265.69</v>
      </c>
      <c r="V83" s="206">
        <v>2.85</v>
      </c>
      <c r="W83" s="206">
        <v>8.7200000000000006</v>
      </c>
      <c r="X83" s="206">
        <v>36.1</v>
      </c>
      <c r="Y83" s="206">
        <v>0</v>
      </c>
      <c r="Z83" s="206">
        <v>34.04</v>
      </c>
      <c r="AA83" s="206">
        <v>22.07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158.62</v>
      </c>
      <c r="L84" s="206">
        <v>41.96</v>
      </c>
      <c r="M84" s="206">
        <v>0</v>
      </c>
      <c r="N84" s="206">
        <v>28.53</v>
      </c>
      <c r="O84" s="206">
        <v>47.89</v>
      </c>
      <c r="P84" s="206">
        <v>31.74</v>
      </c>
      <c r="Q84" s="206">
        <v>0</v>
      </c>
      <c r="R84" s="206">
        <v>10.210000000000001</v>
      </c>
      <c r="S84" s="206">
        <v>6.37</v>
      </c>
      <c r="T84" s="206">
        <v>0</v>
      </c>
      <c r="U84" s="206">
        <v>265.69</v>
      </c>
      <c r="V84" s="206">
        <v>2.85</v>
      </c>
      <c r="W84" s="206">
        <v>8.7200000000000006</v>
      </c>
      <c r="X84" s="206">
        <v>36.1</v>
      </c>
      <c r="Y84" s="206">
        <v>0</v>
      </c>
      <c r="Z84" s="206">
        <v>34.04</v>
      </c>
      <c r="AA84" s="206">
        <v>22.07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158.62</v>
      </c>
      <c r="L85" s="206">
        <v>41.96</v>
      </c>
      <c r="M85" s="206">
        <v>0</v>
      </c>
      <c r="N85" s="206">
        <v>28.53</v>
      </c>
      <c r="O85" s="206">
        <v>47.89</v>
      </c>
      <c r="P85" s="206">
        <v>31.74</v>
      </c>
      <c r="Q85" s="206">
        <v>0</v>
      </c>
      <c r="R85" s="206">
        <v>10.210000000000001</v>
      </c>
      <c r="S85" s="206">
        <v>6.37</v>
      </c>
      <c r="T85" s="206">
        <v>0</v>
      </c>
      <c r="U85" s="206">
        <v>265.69</v>
      </c>
      <c r="V85" s="206">
        <v>2.85</v>
      </c>
      <c r="W85" s="206">
        <v>8.7200000000000006</v>
      </c>
      <c r="X85" s="206">
        <v>36.1</v>
      </c>
      <c r="Y85" s="206">
        <v>0</v>
      </c>
      <c r="Z85" s="206">
        <v>34.04</v>
      </c>
      <c r="AA85" s="206">
        <v>22.07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158.62</v>
      </c>
      <c r="L86" s="206">
        <v>41.96</v>
      </c>
      <c r="M86" s="206">
        <v>0</v>
      </c>
      <c r="N86" s="206">
        <v>28.53</v>
      </c>
      <c r="O86" s="206">
        <v>47.89</v>
      </c>
      <c r="P86" s="206">
        <v>31.74</v>
      </c>
      <c r="Q86" s="206">
        <v>0</v>
      </c>
      <c r="R86" s="206">
        <v>10.210000000000001</v>
      </c>
      <c r="S86" s="206">
        <v>6.37</v>
      </c>
      <c r="T86" s="206">
        <v>0</v>
      </c>
      <c r="U86" s="206">
        <v>265.69</v>
      </c>
      <c r="V86" s="206">
        <v>2.85</v>
      </c>
      <c r="W86" s="206">
        <v>8.7200000000000006</v>
      </c>
      <c r="X86" s="206">
        <v>36.1</v>
      </c>
      <c r="Y86" s="206">
        <v>0</v>
      </c>
      <c r="Z86" s="206">
        <v>34.04</v>
      </c>
      <c r="AA86" s="206">
        <v>22.07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158.62</v>
      </c>
      <c r="L87" s="206">
        <v>41.96</v>
      </c>
      <c r="M87" s="206">
        <v>0</v>
      </c>
      <c r="N87" s="206">
        <v>28.53</v>
      </c>
      <c r="O87" s="206">
        <v>47.89</v>
      </c>
      <c r="P87" s="206">
        <v>31.74</v>
      </c>
      <c r="Q87" s="206">
        <v>0</v>
      </c>
      <c r="R87" s="206">
        <v>10.210000000000001</v>
      </c>
      <c r="S87" s="206">
        <v>6.37</v>
      </c>
      <c r="T87" s="206">
        <v>0</v>
      </c>
      <c r="U87" s="206">
        <v>265.69</v>
      </c>
      <c r="V87" s="206">
        <v>2.85</v>
      </c>
      <c r="W87" s="206">
        <v>8.8000000000000007</v>
      </c>
      <c r="X87" s="206">
        <v>36.1</v>
      </c>
      <c r="Y87" s="206">
        <v>0</v>
      </c>
      <c r="Z87" s="206">
        <v>34.04</v>
      </c>
      <c r="AA87" s="206">
        <v>22.07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158.62</v>
      </c>
      <c r="L88" s="206">
        <v>41.96</v>
      </c>
      <c r="M88" s="206">
        <v>0</v>
      </c>
      <c r="N88" s="206">
        <v>28.53</v>
      </c>
      <c r="O88" s="206">
        <v>47.89</v>
      </c>
      <c r="P88" s="206">
        <v>31.74</v>
      </c>
      <c r="Q88" s="206">
        <v>0</v>
      </c>
      <c r="R88" s="206">
        <v>10.210000000000001</v>
      </c>
      <c r="S88" s="206">
        <v>6.37</v>
      </c>
      <c r="T88" s="206">
        <v>0</v>
      </c>
      <c r="U88" s="206">
        <v>265.69</v>
      </c>
      <c r="V88" s="206">
        <v>2.85</v>
      </c>
      <c r="W88" s="206">
        <v>8.8000000000000007</v>
      </c>
      <c r="X88" s="206">
        <v>36.1</v>
      </c>
      <c r="Y88" s="206">
        <v>0</v>
      </c>
      <c r="Z88" s="206">
        <v>34.04</v>
      </c>
      <c r="AA88" s="206">
        <v>22.07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158.62</v>
      </c>
      <c r="L89" s="206">
        <v>20.079999999999998</v>
      </c>
      <c r="M89" s="206">
        <v>0</v>
      </c>
      <c r="N89" s="206">
        <v>28.53</v>
      </c>
      <c r="O89" s="206">
        <v>47.89</v>
      </c>
      <c r="P89" s="206">
        <v>31.74</v>
      </c>
      <c r="Q89" s="206">
        <v>0</v>
      </c>
      <c r="R89" s="206">
        <v>10.210000000000001</v>
      </c>
      <c r="S89" s="206">
        <v>6.37</v>
      </c>
      <c r="T89" s="206">
        <v>0</v>
      </c>
      <c r="U89" s="206">
        <v>265.69</v>
      </c>
      <c r="V89" s="206">
        <v>2.85</v>
      </c>
      <c r="W89" s="206">
        <v>8.8000000000000007</v>
      </c>
      <c r="X89" s="206">
        <v>36.1</v>
      </c>
      <c r="Y89" s="206">
        <v>0</v>
      </c>
      <c r="Z89" s="206">
        <v>34.04</v>
      </c>
      <c r="AA89" s="206">
        <v>22.07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158.62</v>
      </c>
      <c r="L90" s="206">
        <v>20.079999999999998</v>
      </c>
      <c r="M90" s="206">
        <v>0</v>
      </c>
      <c r="N90" s="206">
        <v>28.53</v>
      </c>
      <c r="O90" s="206">
        <v>47.89</v>
      </c>
      <c r="P90" s="206">
        <v>31.74</v>
      </c>
      <c r="Q90" s="206">
        <v>0</v>
      </c>
      <c r="R90" s="206">
        <v>10.210000000000001</v>
      </c>
      <c r="S90" s="206">
        <v>6.37</v>
      </c>
      <c r="T90" s="206">
        <v>0</v>
      </c>
      <c r="U90" s="206">
        <v>265.69</v>
      </c>
      <c r="V90" s="206">
        <v>2.85</v>
      </c>
      <c r="W90" s="206">
        <v>8.8000000000000007</v>
      </c>
      <c r="X90" s="206">
        <v>36.1</v>
      </c>
      <c r="Y90" s="206">
        <v>0</v>
      </c>
      <c r="Z90" s="206">
        <v>34.04</v>
      </c>
      <c r="AA90" s="206">
        <v>22.07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158.62</v>
      </c>
      <c r="L91" s="206">
        <v>19.46</v>
      </c>
      <c r="M91" s="206">
        <v>0</v>
      </c>
      <c r="N91" s="206">
        <v>28.53</v>
      </c>
      <c r="O91" s="206">
        <v>47.89</v>
      </c>
      <c r="P91" s="206">
        <v>31.74</v>
      </c>
      <c r="Q91" s="206">
        <v>0</v>
      </c>
      <c r="R91" s="206">
        <v>10.210000000000001</v>
      </c>
      <c r="S91" s="206">
        <v>6.37</v>
      </c>
      <c r="T91" s="206">
        <v>0</v>
      </c>
      <c r="U91" s="206">
        <v>265.69</v>
      </c>
      <c r="V91" s="206">
        <v>2.85</v>
      </c>
      <c r="W91" s="206">
        <v>8.8000000000000007</v>
      </c>
      <c r="X91" s="206">
        <v>29.29</v>
      </c>
      <c r="Y91" s="206">
        <v>0</v>
      </c>
      <c r="Z91" s="206">
        <v>34.04</v>
      </c>
      <c r="AA91" s="206">
        <v>22.07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158.62</v>
      </c>
      <c r="L92" s="206">
        <v>20.07</v>
      </c>
      <c r="M92" s="206">
        <v>0</v>
      </c>
      <c r="N92" s="206">
        <v>28.53</v>
      </c>
      <c r="O92" s="206">
        <v>47.89</v>
      </c>
      <c r="P92" s="206">
        <v>31.74</v>
      </c>
      <c r="Q92" s="206">
        <v>0</v>
      </c>
      <c r="R92" s="206">
        <v>10.210000000000001</v>
      </c>
      <c r="S92" s="206">
        <v>6.37</v>
      </c>
      <c r="T92" s="206">
        <v>0</v>
      </c>
      <c r="U92" s="206">
        <v>265.69</v>
      </c>
      <c r="V92" s="206">
        <v>2.85</v>
      </c>
      <c r="W92" s="206">
        <v>8.8000000000000007</v>
      </c>
      <c r="X92" s="206">
        <v>29.29</v>
      </c>
      <c r="Y92" s="206">
        <v>0</v>
      </c>
      <c r="Z92" s="206">
        <v>34.04</v>
      </c>
      <c r="AA92" s="206">
        <v>22.07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158.62</v>
      </c>
      <c r="L93" s="206">
        <v>20.079999999999998</v>
      </c>
      <c r="M93" s="206">
        <v>0</v>
      </c>
      <c r="N93" s="206">
        <v>28.53</v>
      </c>
      <c r="O93" s="206">
        <v>47.89</v>
      </c>
      <c r="P93" s="206">
        <v>31.74</v>
      </c>
      <c r="Q93" s="206">
        <v>0</v>
      </c>
      <c r="R93" s="206">
        <v>10.210000000000001</v>
      </c>
      <c r="S93" s="206">
        <v>6.37</v>
      </c>
      <c r="T93" s="206">
        <v>0</v>
      </c>
      <c r="U93" s="206">
        <v>265.69</v>
      </c>
      <c r="V93" s="206">
        <v>2.85</v>
      </c>
      <c r="W93" s="206">
        <v>8.8000000000000007</v>
      </c>
      <c r="X93" s="206">
        <v>33.03</v>
      </c>
      <c r="Y93" s="206">
        <v>0</v>
      </c>
      <c r="Z93" s="206">
        <v>34.04</v>
      </c>
      <c r="AA93" s="206">
        <v>22.07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110.4</v>
      </c>
      <c r="L94" s="206">
        <v>20.07</v>
      </c>
      <c r="M94" s="206">
        <v>0</v>
      </c>
      <c r="N94" s="206">
        <v>28.53</v>
      </c>
      <c r="O94" s="206">
        <v>47.89</v>
      </c>
      <c r="P94" s="206">
        <v>31.74</v>
      </c>
      <c r="Q94" s="206">
        <v>0</v>
      </c>
      <c r="R94" s="206">
        <v>10.210000000000001</v>
      </c>
      <c r="S94" s="206">
        <v>6.37</v>
      </c>
      <c r="T94" s="206">
        <v>0</v>
      </c>
      <c r="U94" s="206">
        <v>265.69</v>
      </c>
      <c r="V94" s="206">
        <v>2.85</v>
      </c>
      <c r="W94" s="206">
        <v>8.8000000000000007</v>
      </c>
      <c r="X94" s="206">
        <v>33.03</v>
      </c>
      <c r="Y94" s="206">
        <v>0</v>
      </c>
      <c r="Z94" s="206">
        <v>34.04</v>
      </c>
      <c r="AA94" s="206">
        <v>22.07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110.4</v>
      </c>
      <c r="L95" s="206">
        <v>20.079999999999998</v>
      </c>
      <c r="M95" s="206">
        <v>0</v>
      </c>
      <c r="N95" s="206">
        <v>28.53</v>
      </c>
      <c r="O95" s="206">
        <v>47.89</v>
      </c>
      <c r="P95" s="206">
        <v>31.74</v>
      </c>
      <c r="Q95" s="206">
        <v>0</v>
      </c>
      <c r="R95" s="206">
        <v>10.210000000000001</v>
      </c>
      <c r="S95" s="206">
        <v>6.37</v>
      </c>
      <c r="T95" s="206">
        <v>0</v>
      </c>
      <c r="U95" s="206">
        <v>265.69</v>
      </c>
      <c r="V95" s="206">
        <v>2.85</v>
      </c>
      <c r="W95" s="206">
        <v>8.8000000000000007</v>
      </c>
      <c r="X95" s="206">
        <v>32.1</v>
      </c>
      <c r="Y95" s="206">
        <v>0</v>
      </c>
      <c r="Z95" s="206">
        <v>34.04</v>
      </c>
      <c r="AA95" s="206">
        <v>22.07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100.37</v>
      </c>
      <c r="L96" s="206">
        <v>20.079999999999998</v>
      </c>
      <c r="M96" s="206">
        <v>0</v>
      </c>
      <c r="N96" s="206">
        <v>28.53</v>
      </c>
      <c r="O96" s="206">
        <v>47.89</v>
      </c>
      <c r="P96" s="206">
        <v>31.74</v>
      </c>
      <c r="Q96" s="206">
        <v>0</v>
      </c>
      <c r="R96" s="206">
        <v>10.210000000000001</v>
      </c>
      <c r="S96" s="206">
        <v>6.37</v>
      </c>
      <c r="T96" s="206">
        <v>0</v>
      </c>
      <c r="U96" s="206">
        <v>265.69</v>
      </c>
      <c r="V96" s="206">
        <v>2.85</v>
      </c>
      <c r="W96" s="206">
        <v>8.8000000000000007</v>
      </c>
      <c r="X96" s="206">
        <v>32.1</v>
      </c>
      <c r="Y96" s="206">
        <v>0</v>
      </c>
      <c r="Z96" s="206">
        <v>34.04</v>
      </c>
      <c r="AA96" s="206">
        <v>22.07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90.34</v>
      </c>
      <c r="L97" s="206">
        <v>20.079999999999998</v>
      </c>
      <c r="M97" s="206">
        <v>0</v>
      </c>
      <c r="N97" s="206">
        <v>28.53</v>
      </c>
      <c r="O97" s="206">
        <v>47.89</v>
      </c>
      <c r="P97" s="206">
        <v>31.74</v>
      </c>
      <c r="Q97" s="206">
        <v>0</v>
      </c>
      <c r="R97" s="206">
        <v>10.210000000000001</v>
      </c>
      <c r="S97" s="206">
        <v>6.37</v>
      </c>
      <c r="T97" s="206">
        <v>0</v>
      </c>
      <c r="U97" s="206">
        <v>265.69</v>
      </c>
      <c r="V97" s="206">
        <v>2.85</v>
      </c>
      <c r="W97" s="206">
        <v>8.8000000000000007</v>
      </c>
      <c r="X97" s="206">
        <v>32.1</v>
      </c>
      <c r="Y97" s="206">
        <v>0</v>
      </c>
      <c r="Z97" s="206">
        <v>34.04</v>
      </c>
      <c r="AA97" s="206">
        <v>22.07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90.34</v>
      </c>
      <c r="L98" s="206">
        <v>20.07</v>
      </c>
      <c r="M98" s="206">
        <v>0</v>
      </c>
      <c r="N98" s="206">
        <v>28.53</v>
      </c>
      <c r="O98" s="206">
        <v>47.89</v>
      </c>
      <c r="P98" s="206">
        <v>31.74</v>
      </c>
      <c r="Q98" s="206">
        <v>0</v>
      </c>
      <c r="R98" s="206">
        <v>10.210000000000001</v>
      </c>
      <c r="S98" s="206">
        <v>6.37</v>
      </c>
      <c r="T98" s="206">
        <v>0</v>
      </c>
      <c r="U98" s="206">
        <v>265.69</v>
      </c>
      <c r="V98" s="206">
        <v>2.85</v>
      </c>
      <c r="W98" s="206">
        <v>8.8000000000000007</v>
      </c>
      <c r="X98" s="206">
        <v>32.1</v>
      </c>
      <c r="Y98" s="206">
        <v>0</v>
      </c>
      <c r="Z98" s="206">
        <v>34.04</v>
      </c>
      <c r="AA98" s="206">
        <v>22.07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2.8651075000000041</v>
      </c>
      <c r="L99">
        <f t="shared" si="0"/>
        <v>0.64958750000000065</v>
      </c>
      <c r="M99">
        <f t="shared" si="0"/>
        <v>0</v>
      </c>
      <c r="N99">
        <f t="shared" si="0"/>
        <v>0.68472000000000077</v>
      </c>
      <c r="O99">
        <f t="shared" si="0"/>
        <v>1.1493599999999999</v>
      </c>
      <c r="P99">
        <f t="shared" si="0"/>
        <v>0.90633499999999867</v>
      </c>
      <c r="Q99">
        <f t="shared" si="0"/>
        <v>0</v>
      </c>
      <c r="R99">
        <f t="shared" si="0"/>
        <v>0.24504000000000034</v>
      </c>
      <c r="S99">
        <f t="shared" si="0"/>
        <v>0.12502000000000002</v>
      </c>
      <c r="T99">
        <f t="shared" si="0"/>
        <v>0</v>
      </c>
      <c r="U99">
        <f t="shared" si="0"/>
        <v>6.3765599999999916</v>
      </c>
      <c r="V99">
        <f t="shared" si="0"/>
        <v>6.1069999999999923E-2</v>
      </c>
      <c r="W99">
        <f t="shared" si="0"/>
        <v>0.1796574999999998</v>
      </c>
      <c r="X99">
        <f t="shared" si="0"/>
        <v>0.75945499999999933</v>
      </c>
      <c r="Y99">
        <f t="shared" si="0"/>
        <v>0</v>
      </c>
      <c r="Z99">
        <f t="shared" si="0"/>
        <v>0.76456249999999948</v>
      </c>
      <c r="AA99">
        <f t="shared" si="0"/>
        <v>0.46849499999999966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0.24592250000000015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45011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260.08999999999997</v>
      </c>
      <c r="M3" s="206">
        <v>26.76</v>
      </c>
      <c r="N3" s="206">
        <v>34.47</v>
      </c>
      <c r="O3" s="206">
        <v>0</v>
      </c>
      <c r="P3" s="206">
        <v>30.09</v>
      </c>
      <c r="Q3" s="206">
        <v>0</v>
      </c>
      <c r="R3" s="206">
        <v>11.56</v>
      </c>
      <c r="S3" s="206">
        <v>7.7</v>
      </c>
      <c r="T3" s="206">
        <v>0</v>
      </c>
      <c r="U3" s="206">
        <v>20.62</v>
      </c>
      <c r="V3" s="206">
        <v>3.45</v>
      </c>
      <c r="W3" s="206">
        <v>6.55</v>
      </c>
      <c r="X3" s="206">
        <v>42.38</v>
      </c>
      <c r="Y3" s="206">
        <v>0</v>
      </c>
      <c r="Z3" s="206">
        <v>37.409999999999997</v>
      </c>
      <c r="AA3" s="206">
        <v>26.65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229.7</v>
      </c>
      <c r="M4" s="206">
        <v>26.76</v>
      </c>
      <c r="N4" s="206">
        <v>34.47</v>
      </c>
      <c r="O4" s="206">
        <v>0</v>
      </c>
      <c r="P4" s="206">
        <v>30.09</v>
      </c>
      <c r="Q4" s="206">
        <v>0</v>
      </c>
      <c r="R4" s="206">
        <v>11.56</v>
      </c>
      <c r="S4" s="206">
        <v>7.7</v>
      </c>
      <c r="T4" s="206">
        <v>0</v>
      </c>
      <c r="U4" s="206">
        <v>20.62</v>
      </c>
      <c r="V4" s="206">
        <v>3.45</v>
      </c>
      <c r="W4" s="206">
        <v>6.55</v>
      </c>
      <c r="X4" s="206">
        <v>42.38</v>
      </c>
      <c r="Y4" s="206">
        <v>0</v>
      </c>
      <c r="Z4" s="206">
        <v>37.409999999999997</v>
      </c>
      <c r="AA4" s="206">
        <v>26.65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204.22</v>
      </c>
      <c r="M5" s="206">
        <v>26.76</v>
      </c>
      <c r="N5" s="206">
        <v>34.47</v>
      </c>
      <c r="O5" s="206">
        <v>0</v>
      </c>
      <c r="P5" s="206">
        <v>30.09</v>
      </c>
      <c r="Q5" s="206">
        <v>0</v>
      </c>
      <c r="R5" s="206">
        <v>11.56</v>
      </c>
      <c r="S5" s="206">
        <v>7.7</v>
      </c>
      <c r="T5" s="206">
        <v>0</v>
      </c>
      <c r="U5" s="206">
        <v>20.62</v>
      </c>
      <c r="V5" s="206">
        <v>3.45</v>
      </c>
      <c r="W5" s="206">
        <v>7.42</v>
      </c>
      <c r="X5" s="206">
        <v>42.38</v>
      </c>
      <c r="Y5" s="206">
        <v>0</v>
      </c>
      <c r="Z5" s="206">
        <v>37.409999999999997</v>
      </c>
      <c r="AA5" s="206">
        <v>26.65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204.22</v>
      </c>
      <c r="M6" s="206">
        <v>26.76</v>
      </c>
      <c r="N6" s="206">
        <v>34.47</v>
      </c>
      <c r="O6" s="206">
        <v>0</v>
      </c>
      <c r="P6" s="206">
        <v>30.09</v>
      </c>
      <c r="Q6" s="206">
        <v>0</v>
      </c>
      <c r="R6" s="206">
        <v>11.56</v>
      </c>
      <c r="S6" s="206">
        <v>7.7</v>
      </c>
      <c r="T6" s="206">
        <v>0</v>
      </c>
      <c r="U6" s="206">
        <v>20.62</v>
      </c>
      <c r="V6" s="206">
        <v>3.45</v>
      </c>
      <c r="W6" s="206">
        <v>7.42</v>
      </c>
      <c r="X6" s="206">
        <v>42.38</v>
      </c>
      <c r="Y6" s="206">
        <v>0</v>
      </c>
      <c r="Z6" s="206">
        <v>37.409999999999997</v>
      </c>
      <c r="AA6" s="206">
        <v>26.65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9.11</v>
      </c>
      <c r="L7" s="206">
        <v>204.22</v>
      </c>
      <c r="M7" s="206">
        <v>26.76</v>
      </c>
      <c r="N7" s="206">
        <v>34.47</v>
      </c>
      <c r="O7" s="206">
        <v>0</v>
      </c>
      <c r="P7" s="206">
        <v>30.09</v>
      </c>
      <c r="Q7" s="206">
        <v>0</v>
      </c>
      <c r="R7" s="206">
        <v>11.56</v>
      </c>
      <c r="S7" s="206">
        <v>7.76</v>
      </c>
      <c r="T7" s="206">
        <v>0</v>
      </c>
      <c r="U7" s="206">
        <v>20.62</v>
      </c>
      <c r="V7" s="206">
        <v>3.45</v>
      </c>
      <c r="W7" s="206">
        <v>7.42</v>
      </c>
      <c r="X7" s="206">
        <v>42.38</v>
      </c>
      <c r="Y7" s="206">
        <v>0</v>
      </c>
      <c r="Z7" s="206">
        <v>37.409999999999997</v>
      </c>
      <c r="AA7" s="206">
        <v>26.65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204.22</v>
      </c>
      <c r="M8" s="206">
        <v>26.76</v>
      </c>
      <c r="N8" s="206">
        <v>34.47</v>
      </c>
      <c r="O8" s="206">
        <v>0</v>
      </c>
      <c r="P8" s="206">
        <v>30.09</v>
      </c>
      <c r="Q8" s="206">
        <v>0</v>
      </c>
      <c r="R8" s="206">
        <v>11.56</v>
      </c>
      <c r="S8" s="206">
        <v>7.7</v>
      </c>
      <c r="T8" s="206">
        <v>0</v>
      </c>
      <c r="U8" s="206">
        <v>20.62</v>
      </c>
      <c r="V8" s="206">
        <v>3.45</v>
      </c>
      <c r="W8" s="206">
        <v>7.42</v>
      </c>
      <c r="X8" s="206">
        <v>42.38</v>
      </c>
      <c r="Y8" s="206">
        <v>0</v>
      </c>
      <c r="Z8" s="206">
        <v>37.409999999999997</v>
      </c>
      <c r="AA8" s="206">
        <v>26.65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204.22</v>
      </c>
      <c r="M9" s="206">
        <v>26.76</v>
      </c>
      <c r="N9" s="206">
        <v>34.47</v>
      </c>
      <c r="O9" s="206">
        <v>0</v>
      </c>
      <c r="P9" s="206">
        <v>30.09</v>
      </c>
      <c r="Q9" s="206">
        <v>0</v>
      </c>
      <c r="R9" s="206">
        <v>11.56</v>
      </c>
      <c r="S9" s="206">
        <v>0</v>
      </c>
      <c r="T9" s="206">
        <v>0</v>
      </c>
      <c r="U9" s="206">
        <v>20.62</v>
      </c>
      <c r="V9" s="206">
        <v>3.45</v>
      </c>
      <c r="W9" s="206">
        <v>7.42</v>
      </c>
      <c r="X9" s="206">
        <v>42.38</v>
      </c>
      <c r="Y9" s="206">
        <v>0</v>
      </c>
      <c r="Z9" s="206">
        <v>9.6300000000000008</v>
      </c>
      <c r="AA9" s="206">
        <v>7.71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204.22</v>
      </c>
      <c r="M10" s="206">
        <v>26.76</v>
      </c>
      <c r="N10" s="206">
        <v>34.47</v>
      </c>
      <c r="O10" s="206">
        <v>0</v>
      </c>
      <c r="P10" s="206">
        <v>30.09</v>
      </c>
      <c r="Q10" s="206">
        <v>0</v>
      </c>
      <c r="R10" s="206">
        <v>2.89</v>
      </c>
      <c r="S10" s="206">
        <v>0</v>
      </c>
      <c r="T10" s="206">
        <v>0</v>
      </c>
      <c r="U10" s="206">
        <v>20.62</v>
      </c>
      <c r="V10" s="206">
        <v>0</v>
      </c>
      <c r="W10" s="206">
        <v>1.75</v>
      </c>
      <c r="X10" s="206">
        <v>11.56</v>
      </c>
      <c r="Y10" s="206">
        <v>0</v>
      </c>
      <c r="Z10" s="206">
        <v>9.6300000000000008</v>
      </c>
      <c r="AA10" s="206">
        <v>7.71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206.8</v>
      </c>
      <c r="M11" s="206">
        <v>26.76</v>
      </c>
      <c r="N11" s="206">
        <v>34.47</v>
      </c>
      <c r="O11" s="206">
        <v>0</v>
      </c>
      <c r="P11" s="206">
        <v>30.09</v>
      </c>
      <c r="Q11" s="206">
        <v>0</v>
      </c>
      <c r="R11" s="206">
        <v>2.89</v>
      </c>
      <c r="S11" s="206">
        <v>0.01</v>
      </c>
      <c r="T11" s="206">
        <v>0</v>
      </c>
      <c r="U11" s="206">
        <v>20.62</v>
      </c>
      <c r="V11" s="206">
        <v>0</v>
      </c>
      <c r="W11" s="206">
        <v>1.75</v>
      </c>
      <c r="X11" s="206">
        <v>11.56</v>
      </c>
      <c r="Y11" s="206">
        <v>0</v>
      </c>
      <c r="Z11" s="206">
        <v>9.6300000000000008</v>
      </c>
      <c r="AA11" s="206">
        <v>7.71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206.8</v>
      </c>
      <c r="M12" s="206">
        <v>26.76</v>
      </c>
      <c r="N12" s="206">
        <v>34.47</v>
      </c>
      <c r="O12" s="206">
        <v>0</v>
      </c>
      <c r="P12" s="206">
        <v>30.09</v>
      </c>
      <c r="Q12" s="206">
        <v>0</v>
      </c>
      <c r="R12" s="206">
        <v>2.89</v>
      </c>
      <c r="S12" s="206">
        <v>0.01</v>
      </c>
      <c r="T12" s="206">
        <v>0</v>
      </c>
      <c r="U12" s="206">
        <v>20.62</v>
      </c>
      <c r="V12" s="206">
        <v>0</v>
      </c>
      <c r="W12" s="206">
        <v>1.75</v>
      </c>
      <c r="X12" s="206">
        <v>11.56</v>
      </c>
      <c r="Y12" s="206">
        <v>0</v>
      </c>
      <c r="Z12" s="206">
        <v>9.6300000000000008</v>
      </c>
      <c r="AA12" s="206">
        <v>7.71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9.01</v>
      </c>
      <c r="L13" s="206">
        <v>206.8</v>
      </c>
      <c r="M13" s="206">
        <v>26.76</v>
      </c>
      <c r="N13" s="206">
        <v>34.47</v>
      </c>
      <c r="O13" s="206">
        <v>0</v>
      </c>
      <c r="P13" s="206">
        <v>30.09</v>
      </c>
      <c r="Q13" s="206">
        <v>0</v>
      </c>
      <c r="R13" s="206">
        <v>11.56</v>
      </c>
      <c r="S13" s="206">
        <v>7.7</v>
      </c>
      <c r="T13" s="206">
        <v>0</v>
      </c>
      <c r="U13" s="206">
        <v>20.62</v>
      </c>
      <c r="V13" s="206">
        <v>3.45</v>
      </c>
      <c r="W13" s="206">
        <v>9.98</v>
      </c>
      <c r="X13" s="206">
        <v>42.38</v>
      </c>
      <c r="Y13" s="206">
        <v>0</v>
      </c>
      <c r="Z13" s="206">
        <v>37.409999999999997</v>
      </c>
      <c r="AA13" s="206">
        <v>26.65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9.01</v>
      </c>
      <c r="L14" s="206">
        <v>206.8</v>
      </c>
      <c r="M14" s="206">
        <v>26.76</v>
      </c>
      <c r="N14" s="206">
        <v>34.47</v>
      </c>
      <c r="O14" s="206">
        <v>0</v>
      </c>
      <c r="P14" s="206">
        <v>30.09</v>
      </c>
      <c r="Q14" s="206">
        <v>0</v>
      </c>
      <c r="R14" s="206">
        <v>11.56</v>
      </c>
      <c r="S14" s="206">
        <v>7.7</v>
      </c>
      <c r="T14" s="206">
        <v>0</v>
      </c>
      <c r="U14" s="206">
        <v>20.62</v>
      </c>
      <c r="V14" s="206">
        <v>3.45</v>
      </c>
      <c r="W14" s="206">
        <v>9.98</v>
      </c>
      <c r="X14" s="206">
        <v>42.38</v>
      </c>
      <c r="Y14" s="206">
        <v>0</v>
      </c>
      <c r="Z14" s="206">
        <v>37.42</v>
      </c>
      <c r="AA14" s="206">
        <v>26.65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9.08</v>
      </c>
      <c r="L15" s="206">
        <v>204.67</v>
      </c>
      <c r="M15" s="206">
        <v>26.76</v>
      </c>
      <c r="N15" s="206">
        <v>34.47</v>
      </c>
      <c r="O15" s="206">
        <v>0</v>
      </c>
      <c r="P15" s="206">
        <v>30.09</v>
      </c>
      <c r="Q15" s="206">
        <v>0</v>
      </c>
      <c r="R15" s="206">
        <v>11.56</v>
      </c>
      <c r="S15" s="206">
        <v>7.7</v>
      </c>
      <c r="T15" s="206">
        <v>0</v>
      </c>
      <c r="U15" s="206">
        <v>20.62</v>
      </c>
      <c r="V15" s="206">
        <v>3.45</v>
      </c>
      <c r="W15" s="206">
        <v>9.98</v>
      </c>
      <c r="X15" s="206">
        <v>42.38</v>
      </c>
      <c r="Y15" s="206">
        <v>0</v>
      </c>
      <c r="Z15" s="206">
        <v>37.42</v>
      </c>
      <c r="AA15" s="206">
        <v>26.65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9.01</v>
      </c>
      <c r="L16" s="206">
        <v>204.67</v>
      </c>
      <c r="M16" s="206">
        <v>26.76</v>
      </c>
      <c r="N16" s="206">
        <v>34.47</v>
      </c>
      <c r="O16" s="206">
        <v>0</v>
      </c>
      <c r="P16" s="206">
        <v>30.09</v>
      </c>
      <c r="Q16" s="206">
        <v>0</v>
      </c>
      <c r="R16" s="206">
        <v>11.56</v>
      </c>
      <c r="S16" s="206">
        <v>7.7</v>
      </c>
      <c r="T16" s="206">
        <v>0</v>
      </c>
      <c r="U16" s="206">
        <v>20.62</v>
      </c>
      <c r="V16" s="206">
        <v>3.45</v>
      </c>
      <c r="W16" s="206">
        <v>9.98</v>
      </c>
      <c r="X16" s="206">
        <v>42.38</v>
      </c>
      <c r="Y16" s="206">
        <v>0</v>
      </c>
      <c r="Z16" s="206">
        <v>37.409999999999997</v>
      </c>
      <c r="AA16" s="206">
        <v>26.65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9.01</v>
      </c>
      <c r="L17" s="206">
        <v>204.62</v>
      </c>
      <c r="M17" s="206">
        <v>26.76</v>
      </c>
      <c r="N17" s="206">
        <v>34.47</v>
      </c>
      <c r="O17" s="206">
        <v>0</v>
      </c>
      <c r="P17" s="206">
        <v>30.09</v>
      </c>
      <c r="Q17" s="206">
        <v>0</v>
      </c>
      <c r="R17" s="206">
        <v>11.56</v>
      </c>
      <c r="S17" s="206">
        <v>7.7</v>
      </c>
      <c r="T17" s="206">
        <v>0</v>
      </c>
      <c r="U17" s="206">
        <v>20.62</v>
      </c>
      <c r="V17" s="206">
        <v>3.45</v>
      </c>
      <c r="W17" s="206">
        <v>7.42</v>
      </c>
      <c r="X17" s="206">
        <v>42.38</v>
      </c>
      <c r="Y17" s="206">
        <v>0</v>
      </c>
      <c r="Z17" s="206">
        <v>37.409999999999997</v>
      </c>
      <c r="AA17" s="206">
        <v>26.65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9.01</v>
      </c>
      <c r="L18" s="206">
        <v>204.62</v>
      </c>
      <c r="M18" s="206">
        <v>26.76</v>
      </c>
      <c r="N18" s="206">
        <v>34.47</v>
      </c>
      <c r="O18" s="206">
        <v>0</v>
      </c>
      <c r="P18" s="206">
        <v>30.09</v>
      </c>
      <c r="Q18" s="206">
        <v>0</v>
      </c>
      <c r="R18" s="206">
        <v>11.56</v>
      </c>
      <c r="S18" s="206">
        <v>7.7</v>
      </c>
      <c r="T18" s="206">
        <v>0</v>
      </c>
      <c r="U18" s="206">
        <v>20.62</v>
      </c>
      <c r="V18" s="206">
        <v>3.45</v>
      </c>
      <c r="W18" s="206">
        <v>7.42</v>
      </c>
      <c r="X18" s="206">
        <v>42.38</v>
      </c>
      <c r="Y18" s="206">
        <v>0</v>
      </c>
      <c r="Z18" s="206">
        <v>37.409999999999997</v>
      </c>
      <c r="AA18" s="206">
        <v>26.65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9.01</v>
      </c>
      <c r="L19" s="206">
        <v>204.62</v>
      </c>
      <c r="M19" s="206">
        <v>26.76</v>
      </c>
      <c r="N19" s="206">
        <v>34.47</v>
      </c>
      <c r="O19" s="206">
        <v>0</v>
      </c>
      <c r="P19" s="206">
        <v>30.09</v>
      </c>
      <c r="Q19" s="206">
        <v>0</v>
      </c>
      <c r="R19" s="206">
        <v>11.56</v>
      </c>
      <c r="S19" s="206">
        <v>7.69</v>
      </c>
      <c r="T19" s="206">
        <v>0</v>
      </c>
      <c r="U19" s="206">
        <v>20.62</v>
      </c>
      <c r="V19" s="206">
        <v>3.45</v>
      </c>
      <c r="W19" s="206">
        <v>7.42</v>
      </c>
      <c r="X19" s="206">
        <v>42.38</v>
      </c>
      <c r="Y19" s="206">
        <v>0</v>
      </c>
      <c r="Z19" s="206">
        <v>37.409999999999997</v>
      </c>
      <c r="AA19" s="206">
        <v>26.65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204.62</v>
      </c>
      <c r="M20" s="206">
        <v>26.76</v>
      </c>
      <c r="N20" s="206">
        <v>34.47</v>
      </c>
      <c r="O20" s="206">
        <v>0</v>
      </c>
      <c r="P20" s="206">
        <v>30.09</v>
      </c>
      <c r="Q20" s="206">
        <v>0</v>
      </c>
      <c r="R20" s="206">
        <v>11.56</v>
      </c>
      <c r="S20" s="206">
        <v>7.7</v>
      </c>
      <c r="T20" s="206">
        <v>0</v>
      </c>
      <c r="U20" s="206">
        <v>20.62</v>
      </c>
      <c r="V20" s="206">
        <v>3.45</v>
      </c>
      <c r="W20" s="206">
        <v>7.42</v>
      </c>
      <c r="X20" s="206">
        <v>42.38</v>
      </c>
      <c r="Y20" s="206">
        <v>0</v>
      </c>
      <c r="Z20" s="206">
        <v>37.409999999999997</v>
      </c>
      <c r="AA20" s="206">
        <v>26.65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231.19</v>
      </c>
      <c r="M21" s="206">
        <v>26.76</v>
      </c>
      <c r="N21" s="206">
        <v>34.47</v>
      </c>
      <c r="O21" s="206">
        <v>0</v>
      </c>
      <c r="P21" s="206">
        <v>30.09</v>
      </c>
      <c r="Q21" s="206">
        <v>0</v>
      </c>
      <c r="R21" s="206">
        <v>11.56</v>
      </c>
      <c r="S21" s="206">
        <v>7.7</v>
      </c>
      <c r="T21" s="206">
        <v>0</v>
      </c>
      <c r="U21" s="206">
        <v>20.62</v>
      </c>
      <c r="V21" s="206">
        <v>3.45</v>
      </c>
      <c r="W21" s="206">
        <v>7.42</v>
      </c>
      <c r="X21" s="206">
        <v>42.38</v>
      </c>
      <c r="Y21" s="206">
        <v>0</v>
      </c>
      <c r="Z21" s="206">
        <v>37.409999999999997</v>
      </c>
      <c r="AA21" s="206">
        <v>26.65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269.72000000000003</v>
      </c>
      <c r="M22" s="206">
        <v>26.76</v>
      </c>
      <c r="N22" s="206">
        <v>34.47</v>
      </c>
      <c r="O22" s="206">
        <v>0</v>
      </c>
      <c r="P22" s="206">
        <v>30.09</v>
      </c>
      <c r="Q22" s="206">
        <v>0</v>
      </c>
      <c r="R22" s="206">
        <v>11.56</v>
      </c>
      <c r="S22" s="206">
        <v>7.7</v>
      </c>
      <c r="T22" s="206">
        <v>0</v>
      </c>
      <c r="U22" s="206">
        <v>20.62</v>
      </c>
      <c r="V22" s="206">
        <v>3.45</v>
      </c>
      <c r="W22" s="206">
        <v>7.42</v>
      </c>
      <c r="X22" s="206">
        <v>42.38</v>
      </c>
      <c r="Y22" s="206">
        <v>0</v>
      </c>
      <c r="Z22" s="206">
        <v>37.409999999999997</v>
      </c>
      <c r="AA22" s="206">
        <v>26.65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8.82</v>
      </c>
      <c r="L23" s="206">
        <v>302.32</v>
      </c>
      <c r="M23" s="206">
        <v>26.76</v>
      </c>
      <c r="N23" s="206">
        <v>34.47</v>
      </c>
      <c r="O23" s="206">
        <v>0</v>
      </c>
      <c r="P23" s="206">
        <v>30.09</v>
      </c>
      <c r="Q23" s="206">
        <v>0</v>
      </c>
      <c r="R23" s="206">
        <v>11.56</v>
      </c>
      <c r="S23" s="206">
        <v>7.7</v>
      </c>
      <c r="T23" s="206">
        <v>0</v>
      </c>
      <c r="U23" s="206">
        <v>20.62</v>
      </c>
      <c r="V23" s="206">
        <v>3.45</v>
      </c>
      <c r="W23" s="206">
        <v>7.42</v>
      </c>
      <c r="X23" s="206">
        <v>42.38</v>
      </c>
      <c r="Y23" s="206">
        <v>0</v>
      </c>
      <c r="Z23" s="206">
        <v>37.409999999999997</v>
      </c>
      <c r="AA23" s="206">
        <v>26.65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368.31</v>
      </c>
      <c r="M24" s="206">
        <v>26.76</v>
      </c>
      <c r="N24" s="206">
        <v>34.47</v>
      </c>
      <c r="O24" s="206">
        <v>0</v>
      </c>
      <c r="P24" s="206">
        <v>30.09</v>
      </c>
      <c r="Q24" s="206">
        <v>0</v>
      </c>
      <c r="R24" s="206">
        <v>11.56</v>
      </c>
      <c r="S24" s="206">
        <v>7.7</v>
      </c>
      <c r="T24" s="206">
        <v>0</v>
      </c>
      <c r="U24" s="206">
        <v>20.62</v>
      </c>
      <c r="V24" s="206">
        <v>3.45</v>
      </c>
      <c r="W24" s="206">
        <v>7.42</v>
      </c>
      <c r="X24" s="206">
        <v>42.38</v>
      </c>
      <c r="Y24" s="206">
        <v>0</v>
      </c>
      <c r="Z24" s="206">
        <v>37.409999999999997</v>
      </c>
      <c r="AA24" s="206">
        <v>26.65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372.16</v>
      </c>
      <c r="M25" s="206">
        <v>26.76</v>
      </c>
      <c r="N25" s="206">
        <v>34.47</v>
      </c>
      <c r="O25" s="206">
        <v>0</v>
      </c>
      <c r="P25" s="206">
        <v>30.09</v>
      </c>
      <c r="Q25" s="206">
        <v>0</v>
      </c>
      <c r="R25" s="206">
        <v>11.56</v>
      </c>
      <c r="S25" s="206">
        <v>7.7</v>
      </c>
      <c r="T25" s="206">
        <v>0</v>
      </c>
      <c r="U25" s="206">
        <v>20.62</v>
      </c>
      <c r="V25" s="206">
        <v>3.45</v>
      </c>
      <c r="W25" s="206">
        <v>6.55</v>
      </c>
      <c r="X25" s="206">
        <v>42.38</v>
      </c>
      <c r="Y25" s="206">
        <v>0</v>
      </c>
      <c r="Z25" s="206">
        <v>37.409999999999997</v>
      </c>
      <c r="AA25" s="206">
        <v>26.65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372.16</v>
      </c>
      <c r="M26" s="206">
        <v>26.76</v>
      </c>
      <c r="N26" s="206">
        <v>34.47</v>
      </c>
      <c r="O26" s="206">
        <v>0</v>
      </c>
      <c r="P26" s="206">
        <v>30.09</v>
      </c>
      <c r="Q26" s="206">
        <v>0</v>
      </c>
      <c r="R26" s="206">
        <v>11.56</v>
      </c>
      <c r="S26" s="206">
        <v>7.7</v>
      </c>
      <c r="T26" s="206">
        <v>0</v>
      </c>
      <c r="U26" s="206">
        <v>20.62</v>
      </c>
      <c r="V26" s="206">
        <v>3.45</v>
      </c>
      <c r="W26" s="206">
        <v>6.55</v>
      </c>
      <c r="X26" s="206">
        <v>42.38</v>
      </c>
      <c r="Y26" s="206">
        <v>0</v>
      </c>
      <c r="Z26" s="206">
        <v>37.409999999999997</v>
      </c>
      <c r="AA26" s="206">
        <v>26.65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9.01</v>
      </c>
      <c r="L27" s="206">
        <v>372.16</v>
      </c>
      <c r="M27" s="206">
        <v>26.76</v>
      </c>
      <c r="N27" s="206">
        <v>34.47</v>
      </c>
      <c r="O27" s="206">
        <v>0</v>
      </c>
      <c r="P27" s="206">
        <v>30.09</v>
      </c>
      <c r="Q27" s="206">
        <v>0</v>
      </c>
      <c r="R27" s="206">
        <v>11.56</v>
      </c>
      <c r="S27" s="206">
        <v>7.7</v>
      </c>
      <c r="T27" s="206">
        <v>0</v>
      </c>
      <c r="U27" s="206">
        <v>20.62</v>
      </c>
      <c r="V27" s="206">
        <v>3.45</v>
      </c>
      <c r="W27" s="206">
        <v>6.55</v>
      </c>
      <c r="X27" s="206">
        <v>42.38</v>
      </c>
      <c r="Y27" s="206">
        <v>0</v>
      </c>
      <c r="Z27" s="206">
        <v>37.409999999999997</v>
      </c>
      <c r="AA27" s="206">
        <v>26.65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372.16</v>
      </c>
      <c r="M28" s="206">
        <v>26.76</v>
      </c>
      <c r="N28" s="206">
        <v>34.47</v>
      </c>
      <c r="O28" s="206">
        <v>0</v>
      </c>
      <c r="P28" s="206">
        <v>30.09</v>
      </c>
      <c r="Q28" s="206">
        <v>0</v>
      </c>
      <c r="R28" s="206">
        <v>11.56</v>
      </c>
      <c r="S28" s="206">
        <v>7.7</v>
      </c>
      <c r="T28" s="206">
        <v>0</v>
      </c>
      <c r="U28" s="206">
        <v>20.62</v>
      </c>
      <c r="V28" s="206">
        <v>3.45</v>
      </c>
      <c r="W28" s="206">
        <v>6.55</v>
      </c>
      <c r="X28" s="206">
        <v>42.38</v>
      </c>
      <c r="Y28" s="206">
        <v>0</v>
      </c>
      <c r="Z28" s="206">
        <v>37.409999999999997</v>
      </c>
      <c r="AA28" s="206">
        <v>26.65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327.52999999999997</v>
      </c>
      <c r="M29" s="206">
        <v>26.76</v>
      </c>
      <c r="N29" s="206">
        <v>34.47</v>
      </c>
      <c r="O29" s="206">
        <v>0</v>
      </c>
      <c r="P29" s="206">
        <v>30.09</v>
      </c>
      <c r="Q29" s="206">
        <v>0</v>
      </c>
      <c r="R29" s="206">
        <v>11.56</v>
      </c>
      <c r="S29" s="206">
        <v>7.7</v>
      </c>
      <c r="T29" s="206">
        <v>0</v>
      </c>
      <c r="U29" s="206">
        <v>20.62</v>
      </c>
      <c r="V29" s="206">
        <v>3.45</v>
      </c>
      <c r="W29" s="206">
        <v>6.55</v>
      </c>
      <c r="X29" s="206">
        <v>42.38</v>
      </c>
      <c r="Y29" s="206">
        <v>0</v>
      </c>
      <c r="Z29" s="206">
        <v>37.409999999999997</v>
      </c>
      <c r="AA29" s="206">
        <v>26.65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9.01</v>
      </c>
      <c r="L30" s="206">
        <v>288.99</v>
      </c>
      <c r="M30" s="206">
        <v>26.76</v>
      </c>
      <c r="N30" s="206">
        <v>34.47</v>
      </c>
      <c r="O30" s="206">
        <v>0</v>
      </c>
      <c r="P30" s="206">
        <v>30.09</v>
      </c>
      <c r="Q30" s="206">
        <v>0</v>
      </c>
      <c r="R30" s="206">
        <v>11.56</v>
      </c>
      <c r="S30" s="206">
        <v>7.7</v>
      </c>
      <c r="T30" s="206">
        <v>0</v>
      </c>
      <c r="U30" s="206">
        <v>20.62</v>
      </c>
      <c r="V30" s="206">
        <v>3.45</v>
      </c>
      <c r="W30" s="206">
        <v>6.55</v>
      </c>
      <c r="X30" s="206">
        <v>42.38</v>
      </c>
      <c r="Y30" s="206">
        <v>0</v>
      </c>
      <c r="Z30" s="206">
        <v>37.409999999999997</v>
      </c>
      <c r="AA30" s="206">
        <v>26.65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9.01</v>
      </c>
      <c r="L31" s="206">
        <v>250.46</v>
      </c>
      <c r="M31" s="206">
        <v>26.76</v>
      </c>
      <c r="N31" s="206">
        <v>34.47</v>
      </c>
      <c r="O31" s="206">
        <v>0</v>
      </c>
      <c r="P31" s="206">
        <v>30.09</v>
      </c>
      <c r="Q31" s="206">
        <v>0</v>
      </c>
      <c r="R31" s="206">
        <v>11.56</v>
      </c>
      <c r="S31" s="206">
        <v>7.7</v>
      </c>
      <c r="T31" s="206">
        <v>0</v>
      </c>
      <c r="U31" s="206">
        <v>20.62</v>
      </c>
      <c r="V31" s="206">
        <v>3.45</v>
      </c>
      <c r="W31" s="206">
        <v>6.55</v>
      </c>
      <c r="X31" s="206">
        <v>42.38</v>
      </c>
      <c r="Y31" s="206">
        <v>0</v>
      </c>
      <c r="Z31" s="206">
        <v>37.409999999999997</v>
      </c>
      <c r="AA31" s="206">
        <v>26.65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211.93</v>
      </c>
      <c r="M32" s="206">
        <v>26.76</v>
      </c>
      <c r="N32" s="206">
        <v>34.47</v>
      </c>
      <c r="O32" s="206">
        <v>0</v>
      </c>
      <c r="P32" s="206">
        <v>30.09</v>
      </c>
      <c r="Q32" s="206">
        <v>0</v>
      </c>
      <c r="R32" s="206">
        <v>11.56</v>
      </c>
      <c r="S32" s="206">
        <v>7.7</v>
      </c>
      <c r="T32" s="206">
        <v>0</v>
      </c>
      <c r="U32" s="206">
        <v>20.62</v>
      </c>
      <c r="V32" s="206">
        <v>3.45</v>
      </c>
      <c r="W32" s="206">
        <v>6.55</v>
      </c>
      <c r="X32" s="206">
        <v>42.38</v>
      </c>
      <c r="Y32" s="206">
        <v>0</v>
      </c>
      <c r="Z32" s="206">
        <v>37.409999999999997</v>
      </c>
      <c r="AA32" s="206">
        <v>26.65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204.22</v>
      </c>
      <c r="M33" s="206">
        <v>26.76</v>
      </c>
      <c r="N33" s="206">
        <v>34.47</v>
      </c>
      <c r="O33" s="206">
        <v>0</v>
      </c>
      <c r="P33" s="206">
        <v>30.09</v>
      </c>
      <c r="Q33" s="206">
        <v>0</v>
      </c>
      <c r="R33" s="206">
        <v>11.56</v>
      </c>
      <c r="S33" s="206">
        <v>7.7</v>
      </c>
      <c r="T33" s="206">
        <v>0</v>
      </c>
      <c r="U33" s="206">
        <v>20.62</v>
      </c>
      <c r="V33" s="206">
        <v>3.45</v>
      </c>
      <c r="W33" s="206">
        <v>9.16</v>
      </c>
      <c r="X33" s="206">
        <v>42.38</v>
      </c>
      <c r="Y33" s="206">
        <v>0</v>
      </c>
      <c r="Z33" s="206">
        <v>37.409999999999997</v>
      </c>
      <c r="AA33" s="206">
        <v>26.65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204.22</v>
      </c>
      <c r="M34" s="206">
        <v>26.76</v>
      </c>
      <c r="N34" s="206">
        <v>34.47</v>
      </c>
      <c r="O34" s="206">
        <v>0</v>
      </c>
      <c r="P34" s="206">
        <v>30.09</v>
      </c>
      <c r="Q34" s="206">
        <v>0</v>
      </c>
      <c r="R34" s="206">
        <v>11.56</v>
      </c>
      <c r="S34" s="206">
        <v>7.7</v>
      </c>
      <c r="T34" s="206">
        <v>0</v>
      </c>
      <c r="U34" s="206">
        <v>20.62</v>
      </c>
      <c r="V34" s="206">
        <v>3.45</v>
      </c>
      <c r="W34" s="206">
        <v>9.16</v>
      </c>
      <c r="X34" s="206">
        <v>42.38</v>
      </c>
      <c r="Y34" s="206">
        <v>0</v>
      </c>
      <c r="Z34" s="206">
        <v>37.409999999999997</v>
      </c>
      <c r="AA34" s="206">
        <v>26.65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9.2799999999999994</v>
      </c>
      <c r="L35" s="206">
        <v>204.22</v>
      </c>
      <c r="M35" s="206">
        <v>26.76</v>
      </c>
      <c r="N35" s="206">
        <v>34.47</v>
      </c>
      <c r="O35" s="206">
        <v>0</v>
      </c>
      <c r="P35" s="206">
        <v>30.09</v>
      </c>
      <c r="Q35" s="206">
        <v>0</v>
      </c>
      <c r="R35" s="206">
        <v>11.56</v>
      </c>
      <c r="S35" s="206">
        <v>7.7</v>
      </c>
      <c r="T35" s="206">
        <v>0</v>
      </c>
      <c r="U35" s="206">
        <v>20.62</v>
      </c>
      <c r="V35" s="206">
        <v>3.45</v>
      </c>
      <c r="W35" s="206">
        <v>9.98</v>
      </c>
      <c r="X35" s="206">
        <v>42.38</v>
      </c>
      <c r="Y35" s="206">
        <v>0</v>
      </c>
      <c r="Z35" s="206">
        <v>37.409999999999997</v>
      </c>
      <c r="AA35" s="206">
        <v>26.65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9.01</v>
      </c>
      <c r="L36" s="206">
        <v>204.22</v>
      </c>
      <c r="M36" s="206">
        <v>26.76</v>
      </c>
      <c r="N36" s="206">
        <v>34.47</v>
      </c>
      <c r="O36" s="206">
        <v>0</v>
      </c>
      <c r="P36" s="206">
        <v>30.09</v>
      </c>
      <c r="Q36" s="206">
        <v>0</v>
      </c>
      <c r="R36" s="206">
        <v>11.56</v>
      </c>
      <c r="S36" s="206">
        <v>7.7</v>
      </c>
      <c r="T36" s="206">
        <v>0</v>
      </c>
      <c r="U36" s="206">
        <v>20.62</v>
      </c>
      <c r="V36" s="206">
        <v>3.45</v>
      </c>
      <c r="W36" s="206">
        <v>9.98</v>
      </c>
      <c r="X36" s="206">
        <v>42.38</v>
      </c>
      <c r="Y36" s="206">
        <v>0</v>
      </c>
      <c r="Z36" s="206">
        <v>37.409999999999997</v>
      </c>
      <c r="AA36" s="206">
        <v>26.65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9.01</v>
      </c>
      <c r="L37" s="206">
        <v>204.43</v>
      </c>
      <c r="M37" s="206">
        <v>26.76</v>
      </c>
      <c r="N37" s="206">
        <v>34.47</v>
      </c>
      <c r="O37" s="206">
        <v>0</v>
      </c>
      <c r="P37" s="206">
        <v>25.61</v>
      </c>
      <c r="Q37" s="206">
        <v>0</v>
      </c>
      <c r="R37" s="206">
        <v>11.56</v>
      </c>
      <c r="S37" s="206">
        <v>7.7</v>
      </c>
      <c r="T37" s="206">
        <v>0</v>
      </c>
      <c r="U37" s="206">
        <v>20.62</v>
      </c>
      <c r="V37" s="206">
        <v>3.45</v>
      </c>
      <c r="W37" s="206">
        <v>9.16</v>
      </c>
      <c r="X37" s="206">
        <v>42.38</v>
      </c>
      <c r="Y37" s="206">
        <v>0</v>
      </c>
      <c r="Z37" s="206">
        <v>37.409999999999997</v>
      </c>
      <c r="AA37" s="206">
        <v>26.65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9.01</v>
      </c>
      <c r="L38" s="206">
        <v>204.43</v>
      </c>
      <c r="M38" s="206">
        <v>26.76</v>
      </c>
      <c r="N38" s="206">
        <v>34.47</v>
      </c>
      <c r="O38" s="206">
        <v>0</v>
      </c>
      <c r="P38" s="206">
        <v>25.61</v>
      </c>
      <c r="Q38" s="206">
        <v>0</v>
      </c>
      <c r="R38" s="206">
        <v>11.56</v>
      </c>
      <c r="S38" s="206">
        <v>7.7</v>
      </c>
      <c r="T38" s="206">
        <v>0</v>
      </c>
      <c r="U38" s="206">
        <v>20.62</v>
      </c>
      <c r="V38" s="206">
        <v>3.45</v>
      </c>
      <c r="W38" s="206">
        <v>9.16</v>
      </c>
      <c r="X38" s="206">
        <v>42.38</v>
      </c>
      <c r="Y38" s="206">
        <v>0</v>
      </c>
      <c r="Z38" s="206">
        <v>37.409999999999997</v>
      </c>
      <c r="AA38" s="206">
        <v>26.65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9.01</v>
      </c>
      <c r="L39" s="206">
        <v>204.43</v>
      </c>
      <c r="M39" s="206">
        <v>26.76</v>
      </c>
      <c r="N39" s="206">
        <v>34.47</v>
      </c>
      <c r="O39" s="206">
        <v>0</v>
      </c>
      <c r="P39" s="206">
        <v>19.32</v>
      </c>
      <c r="Q39" s="206">
        <v>0</v>
      </c>
      <c r="R39" s="206">
        <v>11.56</v>
      </c>
      <c r="S39" s="206">
        <v>7.7</v>
      </c>
      <c r="T39" s="206">
        <v>0</v>
      </c>
      <c r="U39" s="206">
        <v>20.62</v>
      </c>
      <c r="V39" s="206">
        <v>3.45</v>
      </c>
      <c r="W39" s="206">
        <v>9.86</v>
      </c>
      <c r="X39" s="206">
        <v>42.38</v>
      </c>
      <c r="Y39" s="206">
        <v>0</v>
      </c>
      <c r="Z39" s="206">
        <v>37.409999999999997</v>
      </c>
      <c r="AA39" s="206">
        <v>26.65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9.01</v>
      </c>
      <c r="L40" s="206">
        <v>240.82</v>
      </c>
      <c r="M40" s="206">
        <v>26.76</v>
      </c>
      <c r="N40" s="206">
        <v>34.47</v>
      </c>
      <c r="O40" s="206">
        <v>0</v>
      </c>
      <c r="P40" s="206">
        <v>19.32</v>
      </c>
      <c r="Q40" s="206">
        <v>0</v>
      </c>
      <c r="R40" s="206">
        <v>11.56</v>
      </c>
      <c r="S40" s="206">
        <v>7.7</v>
      </c>
      <c r="T40" s="206">
        <v>0</v>
      </c>
      <c r="U40" s="206">
        <v>20.62</v>
      </c>
      <c r="V40" s="206">
        <v>3.45</v>
      </c>
      <c r="W40" s="206">
        <v>9.86</v>
      </c>
      <c r="X40" s="206">
        <v>42.38</v>
      </c>
      <c r="Y40" s="206">
        <v>0</v>
      </c>
      <c r="Z40" s="206">
        <v>37.409999999999997</v>
      </c>
      <c r="AA40" s="206">
        <v>26.65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269.72000000000003</v>
      </c>
      <c r="M41" s="206">
        <v>26.76</v>
      </c>
      <c r="N41" s="206">
        <v>34.47</v>
      </c>
      <c r="O41" s="206">
        <v>0</v>
      </c>
      <c r="P41" s="206">
        <v>19.32</v>
      </c>
      <c r="Q41" s="206">
        <v>0</v>
      </c>
      <c r="R41" s="206">
        <v>11.56</v>
      </c>
      <c r="S41" s="206">
        <v>7.7</v>
      </c>
      <c r="T41" s="206">
        <v>0</v>
      </c>
      <c r="U41" s="206">
        <v>20.62</v>
      </c>
      <c r="V41" s="206">
        <v>3.45</v>
      </c>
      <c r="W41" s="206">
        <v>9.86</v>
      </c>
      <c r="X41" s="206">
        <v>42.38</v>
      </c>
      <c r="Y41" s="206">
        <v>0</v>
      </c>
      <c r="Z41" s="206">
        <v>37.409999999999997</v>
      </c>
      <c r="AA41" s="206">
        <v>26.65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269.72000000000003</v>
      </c>
      <c r="M42" s="206">
        <v>26.76</v>
      </c>
      <c r="N42" s="206">
        <v>34.47</v>
      </c>
      <c r="O42" s="206">
        <v>0</v>
      </c>
      <c r="P42" s="206">
        <v>19.32</v>
      </c>
      <c r="Q42" s="206">
        <v>0</v>
      </c>
      <c r="R42" s="206">
        <v>11.56</v>
      </c>
      <c r="S42" s="206">
        <v>7.7</v>
      </c>
      <c r="T42" s="206">
        <v>0</v>
      </c>
      <c r="U42" s="206">
        <v>20.62</v>
      </c>
      <c r="V42" s="206">
        <v>3.45</v>
      </c>
      <c r="W42" s="206">
        <v>9.86</v>
      </c>
      <c r="X42" s="206">
        <v>42.38</v>
      </c>
      <c r="Y42" s="206">
        <v>0</v>
      </c>
      <c r="Z42" s="206">
        <v>37.409999999999997</v>
      </c>
      <c r="AA42" s="206">
        <v>26.65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269.72000000000003</v>
      </c>
      <c r="M43" s="206">
        <v>26.76</v>
      </c>
      <c r="N43" s="206">
        <v>34.47</v>
      </c>
      <c r="O43" s="206">
        <v>0</v>
      </c>
      <c r="P43" s="206">
        <v>19.32</v>
      </c>
      <c r="Q43" s="206">
        <v>0</v>
      </c>
      <c r="R43" s="206">
        <v>11.56</v>
      </c>
      <c r="S43" s="206">
        <v>7.7</v>
      </c>
      <c r="T43" s="206">
        <v>0</v>
      </c>
      <c r="U43" s="206">
        <v>20.62</v>
      </c>
      <c r="V43" s="206">
        <v>3.45</v>
      </c>
      <c r="W43" s="206">
        <v>9.98</v>
      </c>
      <c r="X43" s="206">
        <v>42.38</v>
      </c>
      <c r="Y43" s="206">
        <v>0</v>
      </c>
      <c r="Z43" s="206">
        <v>37.409999999999997</v>
      </c>
      <c r="AA43" s="206">
        <v>26.65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269.72000000000003</v>
      </c>
      <c r="M44" s="206">
        <v>26.76</v>
      </c>
      <c r="N44" s="206">
        <v>34.47</v>
      </c>
      <c r="O44" s="206">
        <v>0</v>
      </c>
      <c r="P44" s="206">
        <v>19.32</v>
      </c>
      <c r="Q44" s="206">
        <v>0</v>
      </c>
      <c r="R44" s="206">
        <v>11.56</v>
      </c>
      <c r="S44" s="206">
        <v>7.7</v>
      </c>
      <c r="T44" s="206">
        <v>0</v>
      </c>
      <c r="U44" s="206">
        <v>20.62</v>
      </c>
      <c r="V44" s="206">
        <v>3.45</v>
      </c>
      <c r="W44" s="206">
        <v>9.98</v>
      </c>
      <c r="X44" s="206">
        <v>42.38</v>
      </c>
      <c r="Y44" s="206">
        <v>0</v>
      </c>
      <c r="Z44" s="206">
        <v>37.409999999999997</v>
      </c>
      <c r="AA44" s="206">
        <v>26.65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269.72000000000003</v>
      </c>
      <c r="M45" s="206">
        <v>26.76</v>
      </c>
      <c r="N45" s="206">
        <v>34.47</v>
      </c>
      <c r="O45" s="206">
        <v>0</v>
      </c>
      <c r="P45" s="206">
        <v>19.32</v>
      </c>
      <c r="Q45" s="206">
        <v>0</v>
      </c>
      <c r="R45" s="206">
        <v>11.56</v>
      </c>
      <c r="S45" s="206">
        <v>7.7</v>
      </c>
      <c r="T45" s="206">
        <v>0</v>
      </c>
      <c r="U45" s="206">
        <v>20.62</v>
      </c>
      <c r="V45" s="206">
        <v>3.45</v>
      </c>
      <c r="W45" s="206">
        <v>9.98</v>
      </c>
      <c r="X45" s="206">
        <v>42.38</v>
      </c>
      <c r="Y45" s="206">
        <v>0</v>
      </c>
      <c r="Z45" s="206">
        <v>37.409999999999997</v>
      </c>
      <c r="AA45" s="206">
        <v>26.65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269.72000000000003</v>
      </c>
      <c r="M46" s="206">
        <v>26.76</v>
      </c>
      <c r="N46" s="206">
        <v>34.47</v>
      </c>
      <c r="O46" s="206">
        <v>0</v>
      </c>
      <c r="P46" s="206">
        <v>19.32</v>
      </c>
      <c r="Q46" s="206">
        <v>0</v>
      </c>
      <c r="R46" s="206">
        <v>11.56</v>
      </c>
      <c r="S46" s="206">
        <v>7.7</v>
      </c>
      <c r="T46" s="206">
        <v>0</v>
      </c>
      <c r="U46" s="206">
        <v>20.62</v>
      </c>
      <c r="V46" s="206">
        <v>3.45</v>
      </c>
      <c r="W46" s="206">
        <v>9.98</v>
      </c>
      <c r="X46" s="206">
        <v>42.38</v>
      </c>
      <c r="Y46" s="206">
        <v>0</v>
      </c>
      <c r="Z46" s="206">
        <v>37.409999999999997</v>
      </c>
      <c r="AA46" s="206">
        <v>26.65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269.72000000000003</v>
      </c>
      <c r="M47" s="206">
        <v>26.76</v>
      </c>
      <c r="N47" s="206">
        <v>34.47</v>
      </c>
      <c r="O47" s="206">
        <v>0</v>
      </c>
      <c r="P47" s="206">
        <v>19.32</v>
      </c>
      <c r="Q47" s="206">
        <v>0</v>
      </c>
      <c r="R47" s="206">
        <v>11.56</v>
      </c>
      <c r="S47" s="206">
        <v>7.7</v>
      </c>
      <c r="T47" s="206">
        <v>0</v>
      </c>
      <c r="U47" s="206">
        <v>20.62</v>
      </c>
      <c r="V47" s="206">
        <v>3.45</v>
      </c>
      <c r="W47" s="206">
        <v>9.98</v>
      </c>
      <c r="X47" s="206">
        <v>42.38</v>
      </c>
      <c r="Y47" s="206">
        <v>0</v>
      </c>
      <c r="Z47" s="206">
        <v>37.409999999999997</v>
      </c>
      <c r="AA47" s="206">
        <v>26.65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240.82</v>
      </c>
      <c r="M48" s="206">
        <v>26.76</v>
      </c>
      <c r="N48" s="206">
        <v>34.47</v>
      </c>
      <c r="O48" s="206">
        <v>0</v>
      </c>
      <c r="P48" s="206">
        <v>19.32</v>
      </c>
      <c r="Q48" s="206">
        <v>0</v>
      </c>
      <c r="R48" s="206">
        <v>11.56</v>
      </c>
      <c r="S48" s="206">
        <v>7.7</v>
      </c>
      <c r="T48" s="206">
        <v>0</v>
      </c>
      <c r="U48" s="206">
        <v>20.62</v>
      </c>
      <c r="V48" s="206">
        <v>3.45</v>
      </c>
      <c r="W48" s="206">
        <v>9.98</v>
      </c>
      <c r="X48" s="206">
        <v>42.38</v>
      </c>
      <c r="Y48" s="206">
        <v>0</v>
      </c>
      <c r="Z48" s="206">
        <v>37.409999999999997</v>
      </c>
      <c r="AA48" s="206">
        <v>26.65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240.82</v>
      </c>
      <c r="M49" s="206">
        <v>26.76</v>
      </c>
      <c r="N49" s="206">
        <v>34.47</v>
      </c>
      <c r="O49" s="206">
        <v>0</v>
      </c>
      <c r="P49" s="206">
        <v>19.32</v>
      </c>
      <c r="Q49" s="206">
        <v>0</v>
      </c>
      <c r="R49" s="206">
        <v>11.56</v>
      </c>
      <c r="S49" s="206">
        <v>7.7</v>
      </c>
      <c r="T49" s="206">
        <v>0</v>
      </c>
      <c r="U49" s="206">
        <v>20.62</v>
      </c>
      <c r="V49" s="206">
        <v>3.45</v>
      </c>
      <c r="W49" s="206">
        <v>9.98</v>
      </c>
      <c r="X49" s="206">
        <v>42.38</v>
      </c>
      <c r="Y49" s="206">
        <v>0</v>
      </c>
      <c r="Z49" s="206">
        <v>37.409999999999997</v>
      </c>
      <c r="AA49" s="206">
        <v>26.65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231.19</v>
      </c>
      <c r="M50" s="206">
        <v>26.76</v>
      </c>
      <c r="N50" s="206">
        <v>34.47</v>
      </c>
      <c r="O50" s="206">
        <v>0</v>
      </c>
      <c r="P50" s="206">
        <v>19.32</v>
      </c>
      <c r="Q50" s="206">
        <v>0</v>
      </c>
      <c r="R50" s="206">
        <v>11.56</v>
      </c>
      <c r="S50" s="206">
        <v>7.69</v>
      </c>
      <c r="T50" s="206">
        <v>0</v>
      </c>
      <c r="U50" s="206">
        <v>20.62</v>
      </c>
      <c r="V50" s="206">
        <v>3.45</v>
      </c>
      <c r="W50" s="206">
        <v>9.98</v>
      </c>
      <c r="X50" s="206">
        <v>42.38</v>
      </c>
      <c r="Y50" s="206">
        <v>0</v>
      </c>
      <c r="Z50" s="206">
        <v>37.409999999999997</v>
      </c>
      <c r="AA50" s="206">
        <v>26.65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207.3</v>
      </c>
      <c r="M51" s="206">
        <v>26.76</v>
      </c>
      <c r="N51" s="206">
        <v>34.47</v>
      </c>
      <c r="O51" s="206">
        <v>0</v>
      </c>
      <c r="P51" s="206">
        <v>19.32</v>
      </c>
      <c r="Q51" s="206">
        <v>0</v>
      </c>
      <c r="R51" s="206">
        <v>11.56</v>
      </c>
      <c r="S51" s="206">
        <v>7.69</v>
      </c>
      <c r="T51" s="206">
        <v>0</v>
      </c>
      <c r="U51" s="206">
        <v>20.62</v>
      </c>
      <c r="V51" s="206">
        <v>3.45</v>
      </c>
      <c r="W51" s="206">
        <v>9.98</v>
      </c>
      <c r="X51" s="206">
        <v>42.49</v>
      </c>
      <c r="Y51" s="206">
        <v>0</v>
      </c>
      <c r="Z51" s="206">
        <v>37.409999999999997</v>
      </c>
      <c r="AA51" s="206">
        <v>26.65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206.71</v>
      </c>
      <c r="M52" s="206">
        <v>26.76</v>
      </c>
      <c r="N52" s="206">
        <v>34.47</v>
      </c>
      <c r="O52" s="206">
        <v>0</v>
      </c>
      <c r="P52" s="206">
        <v>19.32</v>
      </c>
      <c r="Q52" s="206">
        <v>0</v>
      </c>
      <c r="R52" s="206">
        <v>11.56</v>
      </c>
      <c r="S52" s="206">
        <v>7.69</v>
      </c>
      <c r="T52" s="206">
        <v>0</v>
      </c>
      <c r="U52" s="206">
        <v>20.62</v>
      </c>
      <c r="V52" s="206">
        <v>3.45</v>
      </c>
      <c r="W52" s="206">
        <v>9.98</v>
      </c>
      <c r="X52" s="206">
        <v>42.39</v>
      </c>
      <c r="Y52" s="206">
        <v>0</v>
      </c>
      <c r="Z52" s="206">
        <v>37.409999999999997</v>
      </c>
      <c r="AA52" s="206">
        <v>26.65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206.71</v>
      </c>
      <c r="M53" s="206">
        <v>26.76</v>
      </c>
      <c r="N53" s="206">
        <v>34.47</v>
      </c>
      <c r="O53" s="206">
        <v>0</v>
      </c>
      <c r="P53" s="206">
        <v>19.32</v>
      </c>
      <c r="Q53" s="206">
        <v>0</v>
      </c>
      <c r="R53" s="206">
        <v>11.56</v>
      </c>
      <c r="S53" s="206">
        <v>7.69</v>
      </c>
      <c r="T53" s="206">
        <v>0</v>
      </c>
      <c r="U53" s="206">
        <v>20.62</v>
      </c>
      <c r="V53" s="206">
        <v>3.45</v>
      </c>
      <c r="W53" s="206">
        <v>9.98</v>
      </c>
      <c r="X53" s="206">
        <v>42.39</v>
      </c>
      <c r="Y53" s="206">
        <v>0</v>
      </c>
      <c r="Z53" s="206">
        <v>37.409999999999997</v>
      </c>
      <c r="AA53" s="206">
        <v>26.65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206.71</v>
      </c>
      <c r="M54" s="206">
        <v>26.76</v>
      </c>
      <c r="N54" s="206">
        <v>34.47</v>
      </c>
      <c r="O54" s="206">
        <v>0</v>
      </c>
      <c r="P54" s="206">
        <v>19.32</v>
      </c>
      <c r="Q54" s="206">
        <v>0</v>
      </c>
      <c r="R54" s="206">
        <v>11.56</v>
      </c>
      <c r="S54" s="206">
        <v>0</v>
      </c>
      <c r="T54" s="206">
        <v>0</v>
      </c>
      <c r="U54" s="206">
        <v>20.62</v>
      </c>
      <c r="V54" s="206">
        <v>3.45</v>
      </c>
      <c r="W54" s="206">
        <v>1.93</v>
      </c>
      <c r="X54" s="206">
        <v>42.39</v>
      </c>
      <c r="Y54" s="206">
        <v>0</v>
      </c>
      <c r="Z54" s="206">
        <v>9.98</v>
      </c>
      <c r="AA54" s="206">
        <v>7.71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206.71</v>
      </c>
      <c r="M55" s="206">
        <v>26.76</v>
      </c>
      <c r="N55" s="206">
        <v>34.47</v>
      </c>
      <c r="O55" s="206">
        <v>0</v>
      </c>
      <c r="P55" s="206">
        <v>19.32</v>
      </c>
      <c r="Q55" s="206">
        <v>0</v>
      </c>
      <c r="R55" s="206">
        <v>0</v>
      </c>
      <c r="S55" s="206">
        <v>0</v>
      </c>
      <c r="T55" s="206">
        <v>0</v>
      </c>
      <c r="U55" s="206">
        <v>20.62</v>
      </c>
      <c r="V55" s="206">
        <v>0</v>
      </c>
      <c r="W55" s="206">
        <v>1.89</v>
      </c>
      <c r="X55" s="206">
        <v>9.6300000000000008</v>
      </c>
      <c r="Y55" s="206">
        <v>0</v>
      </c>
      <c r="Z55" s="206">
        <v>9.6300000000000008</v>
      </c>
      <c r="AA55" s="206">
        <v>7.71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4.7699999999999996</v>
      </c>
      <c r="L56" s="206">
        <v>206.71</v>
      </c>
      <c r="M56" s="206">
        <v>26.76</v>
      </c>
      <c r="N56" s="206">
        <v>34.47</v>
      </c>
      <c r="O56" s="206">
        <v>0</v>
      </c>
      <c r="P56" s="206">
        <v>19.32</v>
      </c>
      <c r="Q56" s="206">
        <v>0</v>
      </c>
      <c r="R56" s="206">
        <v>0</v>
      </c>
      <c r="S56" s="206">
        <v>0</v>
      </c>
      <c r="T56" s="206">
        <v>0</v>
      </c>
      <c r="U56" s="206">
        <v>20.62</v>
      </c>
      <c r="V56" s="206">
        <v>0</v>
      </c>
      <c r="W56" s="206">
        <v>1.89</v>
      </c>
      <c r="X56" s="206">
        <v>9.6300000000000008</v>
      </c>
      <c r="Y56" s="206">
        <v>0</v>
      </c>
      <c r="Z56" s="206">
        <v>9.6300000000000008</v>
      </c>
      <c r="AA56" s="206">
        <v>7.71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4.7699999999999996</v>
      </c>
      <c r="L57" s="206">
        <v>206.71</v>
      </c>
      <c r="M57" s="206">
        <v>26.76</v>
      </c>
      <c r="N57" s="206">
        <v>34.47</v>
      </c>
      <c r="O57" s="206">
        <v>0</v>
      </c>
      <c r="P57" s="206">
        <v>19.32</v>
      </c>
      <c r="Q57" s="206">
        <v>0</v>
      </c>
      <c r="R57" s="206">
        <v>0</v>
      </c>
      <c r="S57" s="206">
        <v>0</v>
      </c>
      <c r="T57" s="206">
        <v>0</v>
      </c>
      <c r="U57" s="206">
        <v>20.62</v>
      </c>
      <c r="V57" s="206">
        <v>0</v>
      </c>
      <c r="W57" s="206">
        <v>1.89</v>
      </c>
      <c r="X57" s="206">
        <v>9.6300000000000008</v>
      </c>
      <c r="Y57" s="206">
        <v>0</v>
      </c>
      <c r="Z57" s="206">
        <v>9.6300000000000008</v>
      </c>
      <c r="AA57" s="206">
        <v>7.71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4.7699999999999996</v>
      </c>
      <c r="L58" s="206">
        <v>206.71</v>
      </c>
      <c r="M58" s="206">
        <v>26.76</v>
      </c>
      <c r="N58" s="206">
        <v>34.47</v>
      </c>
      <c r="O58" s="206">
        <v>0</v>
      </c>
      <c r="P58" s="206">
        <v>19.32</v>
      </c>
      <c r="Q58" s="206">
        <v>0</v>
      </c>
      <c r="R58" s="206">
        <v>0</v>
      </c>
      <c r="S58" s="206">
        <v>0</v>
      </c>
      <c r="T58" s="206">
        <v>0</v>
      </c>
      <c r="U58" s="206">
        <v>20.62</v>
      </c>
      <c r="V58" s="206">
        <v>0</v>
      </c>
      <c r="W58" s="206">
        <v>1.89</v>
      </c>
      <c r="X58" s="206">
        <v>9.6300000000000008</v>
      </c>
      <c r="Y58" s="206">
        <v>0</v>
      </c>
      <c r="Z58" s="206">
        <v>9.6300000000000008</v>
      </c>
      <c r="AA58" s="206">
        <v>7.71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2.08</v>
      </c>
      <c r="L59" s="206">
        <v>206.58</v>
      </c>
      <c r="M59" s="206">
        <v>26.76</v>
      </c>
      <c r="N59" s="206">
        <v>34.47</v>
      </c>
      <c r="O59" s="206">
        <v>0</v>
      </c>
      <c r="P59" s="206">
        <v>19.54</v>
      </c>
      <c r="Q59" s="206">
        <v>0</v>
      </c>
      <c r="R59" s="206">
        <v>0</v>
      </c>
      <c r="S59" s="206">
        <v>0</v>
      </c>
      <c r="T59" s="206">
        <v>0</v>
      </c>
      <c r="U59" s="206">
        <v>20.62</v>
      </c>
      <c r="V59" s="206">
        <v>0</v>
      </c>
      <c r="W59" s="206">
        <v>1.93</v>
      </c>
      <c r="X59" s="206">
        <v>9.6300000000000008</v>
      </c>
      <c r="Y59" s="206">
        <v>0</v>
      </c>
      <c r="Z59" s="206">
        <v>9.6300000000000008</v>
      </c>
      <c r="AA59" s="206">
        <v>7.71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2.0699999999999998</v>
      </c>
      <c r="L60" s="206">
        <v>206.58</v>
      </c>
      <c r="M60" s="206">
        <v>26.76</v>
      </c>
      <c r="N60" s="206">
        <v>34.47</v>
      </c>
      <c r="O60" s="206">
        <v>0</v>
      </c>
      <c r="P60" s="206">
        <v>19.54</v>
      </c>
      <c r="Q60" s="206">
        <v>0</v>
      </c>
      <c r="R60" s="206">
        <v>0</v>
      </c>
      <c r="S60" s="206">
        <v>0</v>
      </c>
      <c r="T60" s="206">
        <v>0</v>
      </c>
      <c r="U60" s="206">
        <v>20.62</v>
      </c>
      <c r="V60" s="206">
        <v>3.45</v>
      </c>
      <c r="W60" s="206">
        <v>1.93</v>
      </c>
      <c r="X60" s="206">
        <v>9.6300000000000008</v>
      </c>
      <c r="Y60" s="206">
        <v>0</v>
      </c>
      <c r="Z60" s="206">
        <v>9.6300000000000008</v>
      </c>
      <c r="AA60" s="206">
        <v>7.71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2.08</v>
      </c>
      <c r="L61" s="206">
        <v>206.58</v>
      </c>
      <c r="M61" s="206">
        <v>26.76</v>
      </c>
      <c r="N61" s="206">
        <v>34.47</v>
      </c>
      <c r="O61" s="206">
        <v>0</v>
      </c>
      <c r="P61" s="206">
        <v>19.54</v>
      </c>
      <c r="Q61" s="206">
        <v>0</v>
      </c>
      <c r="R61" s="206">
        <v>0</v>
      </c>
      <c r="S61" s="206">
        <v>0</v>
      </c>
      <c r="T61" s="206">
        <v>0</v>
      </c>
      <c r="U61" s="206">
        <v>20.62</v>
      </c>
      <c r="V61" s="206">
        <v>3.45</v>
      </c>
      <c r="W61" s="206">
        <v>1.93</v>
      </c>
      <c r="X61" s="206">
        <v>9.6300000000000008</v>
      </c>
      <c r="Y61" s="206">
        <v>0</v>
      </c>
      <c r="Z61" s="206">
        <v>9.6300000000000008</v>
      </c>
      <c r="AA61" s="206">
        <v>7.71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2.59</v>
      </c>
      <c r="L62" s="206">
        <v>206.58</v>
      </c>
      <c r="M62" s="206">
        <v>26.76</v>
      </c>
      <c r="N62" s="206">
        <v>34.47</v>
      </c>
      <c r="O62" s="206">
        <v>0</v>
      </c>
      <c r="P62" s="206">
        <v>19.54</v>
      </c>
      <c r="Q62" s="206">
        <v>0</v>
      </c>
      <c r="R62" s="206">
        <v>11.56</v>
      </c>
      <c r="S62" s="206">
        <v>0</v>
      </c>
      <c r="T62" s="206">
        <v>0</v>
      </c>
      <c r="U62" s="206">
        <v>20.62</v>
      </c>
      <c r="V62" s="206">
        <v>3.45</v>
      </c>
      <c r="W62" s="206">
        <v>1.93</v>
      </c>
      <c r="X62" s="206">
        <v>9.6300000000000008</v>
      </c>
      <c r="Y62" s="206">
        <v>0</v>
      </c>
      <c r="Z62" s="206">
        <v>9.6300000000000008</v>
      </c>
      <c r="AA62" s="206">
        <v>7.71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206.67</v>
      </c>
      <c r="M63" s="206">
        <v>26.76</v>
      </c>
      <c r="N63" s="206">
        <v>34.47</v>
      </c>
      <c r="O63" s="206">
        <v>0</v>
      </c>
      <c r="P63" s="206">
        <v>19.54</v>
      </c>
      <c r="Q63" s="206">
        <v>0</v>
      </c>
      <c r="R63" s="206">
        <v>11.56</v>
      </c>
      <c r="S63" s="206">
        <v>0</v>
      </c>
      <c r="T63" s="206">
        <v>0</v>
      </c>
      <c r="U63" s="206">
        <v>20.62</v>
      </c>
      <c r="V63" s="206">
        <v>3.45</v>
      </c>
      <c r="W63" s="206">
        <v>1.93</v>
      </c>
      <c r="X63" s="206">
        <v>9.6300000000000008</v>
      </c>
      <c r="Y63" s="206">
        <v>0</v>
      </c>
      <c r="Z63" s="206">
        <v>9.6300000000000008</v>
      </c>
      <c r="AA63" s="206">
        <v>7.71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206.67</v>
      </c>
      <c r="M64" s="206">
        <v>26.76</v>
      </c>
      <c r="N64" s="206">
        <v>34.47</v>
      </c>
      <c r="O64" s="206">
        <v>0</v>
      </c>
      <c r="P64" s="206">
        <v>19.54</v>
      </c>
      <c r="Q64" s="206">
        <v>0</v>
      </c>
      <c r="R64" s="206">
        <v>11.56</v>
      </c>
      <c r="S64" s="206">
        <v>0</v>
      </c>
      <c r="T64" s="206">
        <v>0</v>
      </c>
      <c r="U64" s="206">
        <v>20.62</v>
      </c>
      <c r="V64" s="206">
        <v>3.45</v>
      </c>
      <c r="W64" s="206">
        <v>1.93</v>
      </c>
      <c r="X64" s="206">
        <v>17.34</v>
      </c>
      <c r="Y64" s="206">
        <v>0</v>
      </c>
      <c r="Z64" s="206">
        <v>9.6300000000000008</v>
      </c>
      <c r="AA64" s="206">
        <v>7.71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206.67</v>
      </c>
      <c r="M65" s="206">
        <v>26.76</v>
      </c>
      <c r="N65" s="206">
        <v>34.47</v>
      </c>
      <c r="O65" s="206">
        <v>0</v>
      </c>
      <c r="P65" s="206">
        <v>19.54</v>
      </c>
      <c r="Q65" s="206">
        <v>0</v>
      </c>
      <c r="R65" s="206">
        <v>11.56</v>
      </c>
      <c r="S65" s="206">
        <v>0</v>
      </c>
      <c r="T65" s="206">
        <v>0</v>
      </c>
      <c r="U65" s="206">
        <v>20.62</v>
      </c>
      <c r="V65" s="206">
        <v>2.54</v>
      </c>
      <c r="W65" s="206">
        <v>1.83</v>
      </c>
      <c r="X65" s="206">
        <v>42.38</v>
      </c>
      <c r="Y65" s="206">
        <v>0</v>
      </c>
      <c r="Z65" s="206">
        <v>9.6300000000000008</v>
      </c>
      <c r="AA65" s="206">
        <v>7.71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206.67</v>
      </c>
      <c r="M66" s="206">
        <v>26.76</v>
      </c>
      <c r="N66" s="206">
        <v>34.47</v>
      </c>
      <c r="O66" s="206">
        <v>0</v>
      </c>
      <c r="P66" s="206">
        <v>19.54</v>
      </c>
      <c r="Q66" s="206">
        <v>0</v>
      </c>
      <c r="R66" s="206">
        <v>11.56</v>
      </c>
      <c r="S66" s="206">
        <v>0</v>
      </c>
      <c r="T66" s="206">
        <v>0</v>
      </c>
      <c r="U66" s="206">
        <v>20.62</v>
      </c>
      <c r="V66" s="206">
        <v>3.06</v>
      </c>
      <c r="W66" s="206">
        <v>1.93</v>
      </c>
      <c r="X66" s="206">
        <v>42.38</v>
      </c>
      <c r="Y66" s="206">
        <v>0</v>
      </c>
      <c r="Z66" s="206">
        <v>9.6300000000000008</v>
      </c>
      <c r="AA66" s="206">
        <v>7.71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206.67</v>
      </c>
      <c r="M67" s="206">
        <v>26.76</v>
      </c>
      <c r="N67" s="206">
        <v>34.47</v>
      </c>
      <c r="O67" s="206">
        <v>0</v>
      </c>
      <c r="P67" s="206">
        <v>19.54</v>
      </c>
      <c r="Q67" s="206">
        <v>0</v>
      </c>
      <c r="R67" s="206">
        <v>11.56</v>
      </c>
      <c r="S67" s="206">
        <v>0</v>
      </c>
      <c r="T67" s="206">
        <v>0</v>
      </c>
      <c r="U67" s="206">
        <v>20.62</v>
      </c>
      <c r="V67" s="206">
        <v>3.45</v>
      </c>
      <c r="W67" s="206">
        <v>13.41</v>
      </c>
      <c r="X67" s="206">
        <v>42.38</v>
      </c>
      <c r="Y67" s="206">
        <v>0</v>
      </c>
      <c r="Z67" s="206">
        <v>9.6300000000000008</v>
      </c>
      <c r="AA67" s="206">
        <v>7.71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206.67</v>
      </c>
      <c r="M68" s="206">
        <v>26.76</v>
      </c>
      <c r="N68" s="206">
        <v>34.47</v>
      </c>
      <c r="O68" s="206">
        <v>0</v>
      </c>
      <c r="P68" s="206">
        <v>19.54</v>
      </c>
      <c r="Q68" s="206">
        <v>0</v>
      </c>
      <c r="R68" s="206">
        <v>11.56</v>
      </c>
      <c r="S68" s="206">
        <v>7.69</v>
      </c>
      <c r="T68" s="206">
        <v>0</v>
      </c>
      <c r="U68" s="206">
        <v>20.62</v>
      </c>
      <c r="V68" s="206">
        <v>3.45</v>
      </c>
      <c r="W68" s="206">
        <v>13.41</v>
      </c>
      <c r="X68" s="206">
        <v>42.38</v>
      </c>
      <c r="Y68" s="206">
        <v>0</v>
      </c>
      <c r="Z68" s="206">
        <v>36.61</v>
      </c>
      <c r="AA68" s="206">
        <v>26.65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9.01</v>
      </c>
      <c r="L69" s="206">
        <v>206.67</v>
      </c>
      <c r="M69" s="206">
        <v>26.76</v>
      </c>
      <c r="N69" s="206">
        <v>34.47</v>
      </c>
      <c r="O69" s="206">
        <v>0</v>
      </c>
      <c r="P69" s="206">
        <v>19.54</v>
      </c>
      <c r="Q69" s="206">
        <v>0</v>
      </c>
      <c r="R69" s="206">
        <v>11.56</v>
      </c>
      <c r="S69" s="206">
        <v>7.69</v>
      </c>
      <c r="T69" s="206">
        <v>0</v>
      </c>
      <c r="U69" s="206">
        <v>20.62</v>
      </c>
      <c r="V69" s="206">
        <v>3.45</v>
      </c>
      <c r="W69" s="206">
        <v>13.41</v>
      </c>
      <c r="X69" s="206">
        <v>41.38</v>
      </c>
      <c r="Y69" s="206">
        <v>0</v>
      </c>
      <c r="Z69" s="206">
        <v>37.409999999999997</v>
      </c>
      <c r="AA69" s="206">
        <v>26.65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18.7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9.01</v>
      </c>
      <c r="L70" s="206">
        <v>206.67</v>
      </c>
      <c r="M70" s="206">
        <v>26.76</v>
      </c>
      <c r="N70" s="206">
        <v>34.47</v>
      </c>
      <c r="O70" s="206">
        <v>0</v>
      </c>
      <c r="P70" s="206">
        <v>19.54</v>
      </c>
      <c r="Q70" s="206">
        <v>0</v>
      </c>
      <c r="R70" s="206">
        <v>11.56</v>
      </c>
      <c r="S70" s="206">
        <v>7.7</v>
      </c>
      <c r="T70" s="206">
        <v>0</v>
      </c>
      <c r="U70" s="206">
        <v>20.62</v>
      </c>
      <c r="V70" s="206">
        <v>3.45</v>
      </c>
      <c r="W70" s="206">
        <v>13.41</v>
      </c>
      <c r="X70" s="206">
        <v>35.4</v>
      </c>
      <c r="Y70" s="206">
        <v>0</v>
      </c>
      <c r="Z70" s="206">
        <v>37.409999999999997</v>
      </c>
      <c r="AA70" s="206">
        <v>26.65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18.7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8.4600000000000009</v>
      </c>
      <c r="L71" s="206">
        <v>221.55</v>
      </c>
      <c r="M71" s="206">
        <v>26.76</v>
      </c>
      <c r="N71" s="206">
        <v>34.47</v>
      </c>
      <c r="O71" s="206">
        <v>0</v>
      </c>
      <c r="P71" s="206">
        <v>19.54</v>
      </c>
      <c r="Q71" s="206">
        <v>0</v>
      </c>
      <c r="R71" s="206">
        <v>11.56</v>
      </c>
      <c r="S71" s="206">
        <v>7.7</v>
      </c>
      <c r="T71" s="206">
        <v>0</v>
      </c>
      <c r="U71" s="206">
        <v>20.62</v>
      </c>
      <c r="V71" s="206">
        <v>3.45</v>
      </c>
      <c r="W71" s="206">
        <v>13.41</v>
      </c>
      <c r="X71" s="206">
        <v>28.5</v>
      </c>
      <c r="Y71" s="206">
        <v>0</v>
      </c>
      <c r="Z71" s="206">
        <v>37.409999999999997</v>
      </c>
      <c r="AA71" s="206">
        <v>26.65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18.7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260.08999999999997</v>
      </c>
      <c r="M72" s="206">
        <v>26.76</v>
      </c>
      <c r="N72" s="206">
        <v>34.47</v>
      </c>
      <c r="O72" s="206">
        <v>0</v>
      </c>
      <c r="P72" s="206">
        <v>19.54</v>
      </c>
      <c r="Q72" s="206">
        <v>0</v>
      </c>
      <c r="R72" s="206">
        <v>11.56</v>
      </c>
      <c r="S72" s="206">
        <v>7.7</v>
      </c>
      <c r="T72" s="206">
        <v>0</v>
      </c>
      <c r="U72" s="206">
        <v>20.62</v>
      </c>
      <c r="V72" s="206">
        <v>3.45</v>
      </c>
      <c r="W72" s="206">
        <v>13.41</v>
      </c>
      <c r="X72" s="206">
        <v>28.5</v>
      </c>
      <c r="Y72" s="206">
        <v>0</v>
      </c>
      <c r="Z72" s="206">
        <v>37.409999999999997</v>
      </c>
      <c r="AA72" s="206">
        <v>26.65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12.73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269.73</v>
      </c>
      <c r="M73" s="206">
        <v>26.76</v>
      </c>
      <c r="N73" s="206">
        <v>34.47</v>
      </c>
      <c r="O73" s="206">
        <v>0</v>
      </c>
      <c r="P73" s="206">
        <v>19.54</v>
      </c>
      <c r="Q73" s="206">
        <v>0</v>
      </c>
      <c r="R73" s="206">
        <v>11.56</v>
      </c>
      <c r="S73" s="206">
        <v>7.7</v>
      </c>
      <c r="T73" s="206">
        <v>0</v>
      </c>
      <c r="U73" s="206">
        <v>20.62</v>
      </c>
      <c r="V73" s="206">
        <v>3.45</v>
      </c>
      <c r="W73" s="206">
        <v>13.41</v>
      </c>
      <c r="X73" s="206">
        <v>28.5</v>
      </c>
      <c r="Y73" s="206">
        <v>0</v>
      </c>
      <c r="Z73" s="206">
        <v>37.409999999999997</v>
      </c>
      <c r="AA73" s="206">
        <v>26.65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6.52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269.73</v>
      </c>
      <c r="M74" s="206">
        <v>26.76</v>
      </c>
      <c r="N74" s="206">
        <v>34.47</v>
      </c>
      <c r="O74" s="206">
        <v>0</v>
      </c>
      <c r="P74" s="206">
        <v>19.54</v>
      </c>
      <c r="Q74" s="206">
        <v>0</v>
      </c>
      <c r="R74" s="206">
        <v>11.56</v>
      </c>
      <c r="S74" s="206">
        <v>7.7</v>
      </c>
      <c r="T74" s="206">
        <v>0</v>
      </c>
      <c r="U74" s="206">
        <v>20.62</v>
      </c>
      <c r="V74" s="206">
        <v>3.45</v>
      </c>
      <c r="W74" s="206">
        <v>13.41</v>
      </c>
      <c r="X74" s="206">
        <v>28.5</v>
      </c>
      <c r="Y74" s="206">
        <v>0</v>
      </c>
      <c r="Z74" s="206">
        <v>37.409999999999997</v>
      </c>
      <c r="AA74" s="206">
        <v>26.65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2.48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288.99</v>
      </c>
      <c r="M75" s="206">
        <v>26.76</v>
      </c>
      <c r="N75" s="206">
        <v>34.47</v>
      </c>
      <c r="O75" s="206">
        <v>0</v>
      </c>
      <c r="P75" s="206">
        <v>19.54</v>
      </c>
      <c r="Q75" s="206">
        <v>0</v>
      </c>
      <c r="R75" s="206">
        <v>11.56</v>
      </c>
      <c r="S75" s="206">
        <v>7.7</v>
      </c>
      <c r="T75" s="206">
        <v>0</v>
      </c>
      <c r="U75" s="206">
        <v>20.62</v>
      </c>
      <c r="V75" s="206">
        <v>3.45</v>
      </c>
      <c r="W75" s="206">
        <v>13.41</v>
      </c>
      <c r="X75" s="206">
        <v>28.5</v>
      </c>
      <c r="Y75" s="206">
        <v>0</v>
      </c>
      <c r="Z75" s="206">
        <v>37.409999999999997</v>
      </c>
      <c r="AA75" s="206">
        <v>26.65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327.52</v>
      </c>
      <c r="M76" s="206">
        <v>26.76</v>
      </c>
      <c r="N76" s="206">
        <v>34.47</v>
      </c>
      <c r="O76" s="206">
        <v>0</v>
      </c>
      <c r="P76" s="206">
        <v>19.54</v>
      </c>
      <c r="Q76" s="206">
        <v>0</v>
      </c>
      <c r="R76" s="206">
        <v>11.56</v>
      </c>
      <c r="S76" s="206">
        <v>7.7</v>
      </c>
      <c r="T76" s="206">
        <v>0</v>
      </c>
      <c r="U76" s="206">
        <v>20.62</v>
      </c>
      <c r="V76" s="206">
        <v>3.45</v>
      </c>
      <c r="W76" s="206">
        <v>13.41</v>
      </c>
      <c r="X76" s="206">
        <v>28.5</v>
      </c>
      <c r="Y76" s="206">
        <v>0</v>
      </c>
      <c r="Z76" s="206">
        <v>37.409999999999997</v>
      </c>
      <c r="AA76" s="206">
        <v>26.65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372.16</v>
      </c>
      <c r="M77" s="206">
        <v>26.76</v>
      </c>
      <c r="N77" s="206">
        <v>34.47</v>
      </c>
      <c r="O77" s="206">
        <v>0</v>
      </c>
      <c r="P77" s="206">
        <v>19.54</v>
      </c>
      <c r="Q77" s="206">
        <v>0</v>
      </c>
      <c r="R77" s="206">
        <v>11.56</v>
      </c>
      <c r="S77" s="206">
        <v>7.7</v>
      </c>
      <c r="T77" s="206">
        <v>0</v>
      </c>
      <c r="U77" s="206">
        <v>20.62</v>
      </c>
      <c r="V77" s="206">
        <v>3.45</v>
      </c>
      <c r="W77" s="206">
        <v>13.41</v>
      </c>
      <c r="X77" s="206">
        <v>28.5</v>
      </c>
      <c r="Y77" s="206">
        <v>0</v>
      </c>
      <c r="Z77" s="206">
        <v>37.409999999999997</v>
      </c>
      <c r="AA77" s="206">
        <v>26.65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372.16</v>
      </c>
      <c r="M78" s="206">
        <v>26.76</v>
      </c>
      <c r="N78" s="206">
        <v>34.47</v>
      </c>
      <c r="O78" s="206">
        <v>0</v>
      </c>
      <c r="P78" s="206">
        <v>19.54</v>
      </c>
      <c r="Q78" s="206">
        <v>0</v>
      </c>
      <c r="R78" s="206">
        <v>11.56</v>
      </c>
      <c r="S78" s="206">
        <v>7.7</v>
      </c>
      <c r="T78" s="206">
        <v>0</v>
      </c>
      <c r="U78" s="206">
        <v>20.62</v>
      </c>
      <c r="V78" s="206">
        <v>3.45</v>
      </c>
      <c r="W78" s="206">
        <v>13.41</v>
      </c>
      <c r="X78" s="206">
        <v>28.5</v>
      </c>
      <c r="Y78" s="206">
        <v>0</v>
      </c>
      <c r="Z78" s="206">
        <v>37.409999999999997</v>
      </c>
      <c r="AA78" s="206">
        <v>26.65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372.16</v>
      </c>
      <c r="M79" s="206">
        <v>26.76</v>
      </c>
      <c r="N79" s="206">
        <v>34.47</v>
      </c>
      <c r="O79" s="206">
        <v>0</v>
      </c>
      <c r="P79" s="206">
        <v>19.54</v>
      </c>
      <c r="Q79" s="206">
        <v>0</v>
      </c>
      <c r="R79" s="206">
        <v>11.56</v>
      </c>
      <c r="S79" s="206">
        <v>7.7</v>
      </c>
      <c r="T79" s="206">
        <v>0</v>
      </c>
      <c r="U79" s="206">
        <v>20.62</v>
      </c>
      <c r="V79" s="206">
        <v>3.45</v>
      </c>
      <c r="W79" s="206">
        <v>13.41</v>
      </c>
      <c r="X79" s="206">
        <v>32.229999999999997</v>
      </c>
      <c r="Y79" s="206">
        <v>0</v>
      </c>
      <c r="Z79" s="206">
        <v>37.409999999999997</v>
      </c>
      <c r="AA79" s="206">
        <v>26.65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372.16</v>
      </c>
      <c r="M80" s="206">
        <v>26.76</v>
      </c>
      <c r="N80" s="206">
        <v>34.47</v>
      </c>
      <c r="O80" s="206">
        <v>0</v>
      </c>
      <c r="P80" s="206">
        <v>19.54</v>
      </c>
      <c r="Q80" s="206">
        <v>0</v>
      </c>
      <c r="R80" s="206">
        <v>11.56</v>
      </c>
      <c r="S80" s="206">
        <v>7.7</v>
      </c>
      <c r="T80" s="206">
        <v>0</v>
      </c>
      <c r="U80" s="206">
        <v>20.62</v>
      </c>
      <c r="V80" s="206">
        <v>3.45</v>
      </c>
      <c r="W80" s="206">
        <v>13.41</v>
      </c>
      <c r="X80" s="206">
        <v>32.229999999999997</v>
      </c>
      <c r="Y80" s="206">
        <v>0</v>
      </c>
      <c r="Z80" s="206">
        <v>37.409999999999997</v>
      </c>
      <c r="AA80" s="206">
        <v>26.65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372.16</v>
      </c>
      <c r="M81" s="206">
        <v>26.76</v>
      </c>
      <c r="N81" s="206">
        <v>34.47</v>
      </c>
      <c r="O81" s="206">
        <v>0</v>
      </c>
      <c r="P81" s="206">
        <v>19.64</v>
      </c>
      <c r="Q81" s="206">
        <v>0</v>
      </c>
      <c r="R81" s="206">
        <v>11.56</v>
      </c>
      <c r="S81" s="206">
        <v>7.7</v>
      </c>
      <c r="T81" s="206">
        <v>0</v>
      </c>
      <c r="U81" s="206">
        <v>20.62</v>
      </c>
      <c r="V81" s="206">
        <v>3.45</v>
      </c>
      <c r="W81" s="206">
        <v>13.41</v>
      </c>
      <c r="X81" s="206">
        <v>32.229999999999997</v>
      </c>
      <c r="Y81" s="206">
        <v>0</v>
      </c>
      <c r="Z81" s="206">
        <v>37.409999999999997</v>
      </c>
      <c r="AA81" s="206">
        <v>26.65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372.16</v>
      </c>
      <c r="M82" s="206">
        <v>26.76</v>
      </c>
      <c r="N82" s="206">
        <v>34.47</v>
      </c>
      <c r="O82" s="206">
        <v>0</v>
      </c>
      <c r="P82" s="206">
        <v>19.64</v>
      </c>
      <c r="Q82" s="206">
        <v>0</v>
      </c>
      <c r="R82" s="206">
        <v>11.56</v>
      </c>
      <c r="S82" s="206">
        <v>7.7</v>
      </c>
      <c r="T82" s="206">
        <v>0</v>
      </c>
      <c r="U82" s="206">
        <v>20.62</v>
      </c>
      <c r="V82" s="206">
        <v>3.45</v>
      </c>
      <c r="W82" s="206">
        <v>13.41</v>
      </c>
      <c r="X82" s="206">
        <v>32.229999999999997</v>
      </c>
      <c r="Y82" s="206">
        <v>0</v>
      </c>
      <c r="Z82" s="206">
        <v>37.409999999999997</v>
      </c>
      <c r="AA82" s="206">
        <v>26.65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372.16</v>
      </c>
      <c r="M83" s="206">
        <v>26.76</v>
      </c>
      <c r="N83" s="206">
        <v>34.47</v>
      </c>
      <c r="O83" s="206">
        <v>0</v>
      </c>
      <c r="P83" s="206">
        <v>19.64</v>
      </c>
      <c r="Q83" s="206">
        <v>0</v>
      </c>
      <c r="R83" s="206">
        <v>11.56</v>
      </c>
      <c r="S83" s="206">
        <v>7.7</v>
      </c>
      <c r="T83" s="206">
        <v>0</v>
      </c>
      <c r="U83" s="206">
        <v>20.62</v>
      </c>
      <c r="V83" s="206">
        <v>3.45</v>
      </c>
      <c r="W83" s="206">
        <v>12.84</v>
      </c>
      <c r="X83" s="206">
        <v>42.39</v>
      </c>
      <c r="Y83" s="206">
        <v>0</v>
      </c>
      <c r="Z83" s="206">
        <v>37.409999999999997</v>
      </c>
      <c r="AA83" s="206">
        <v>26.65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372.16</v>
      </c>
      <c r="M84" s="206">
        <v>26.76</v>
      </c>
      <c r="N84" s="206">
        <v>34.47</v>
      </c>
      <c r="O84" s="206">
        <v>0</v>
      </c>
      <c r="P84" s="206">
        <v>19.64</v>
      </c>
      <c r="Q84" s="206">
        <v>0</v>
      </c>
      <c r="R84" s="206">
        <v>11.56</v>
      </c>
      <c r="S84" s="206">
        <v>7.7</v>
      </c>
      <c r="T84" s="206">
        <v>0</v>
      </c>
      <c r="U84" s="206">
        <v>20.62</v>
      </c>
      <c r="V84" s="206">
        <v>3.45</v>
      </c>
      <c r="W84" s="206">
        <v>12.84</v>
      </c>
      <c r="X84" s="206">
        <v>42.39</v>
      </c>
      <c r="Y84" s="206">
        <v>0</v>
      </c>
      <c r="Z84" s="206">
        <v>37.409999999999997</v>
      </c>
      <c r="AA84" s="206">
        <v>26.65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372.16</v>
      </c>
      <c r="M85" s="206">
        <v>26.76</v>
      </c>
      <c r="N85" s="206">
        <v>34.47</v>
      </c>
      <c r="O85" s="206">
        <v>0</v>
      </c>
      <c r="P85" s="206">
        <v>19.64</v>
      </c>
      <c r="Q85" s="206">
        <v>0</v>
      </c>
      <c r="R85" s="206">
        <v>11.56</v>
      </c>
      <c r="S85" s="206">
        <v>7.7</v>
      </c>
      <c r="T85" s="206">
        <v>0</v>
      </c>
      <c r="U85" s="206">
        <v>20.62</v>
      </c>
      <c r="V85" s="206">
        <v>3.45</v>
      </c>
      <c r="W85" s="206">
        <v>12.84</v>
      </c>
      <c r="X85" s="206">
        <v>42.39</v>
      </c>
      <c r="Y85" s="206">
        <v>0</v>
      </c>
      <c r="Z85" s="206">
        <v>37.409999999999997</v>
      </c>
      <c r="AA85" s="206">
        <v>26.65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372.16</v>
      </c>
      <c r="M86" s="206">
        <v>26.76</v>
      </c>
      <c r="N86" s="206">
        <v>34.47</v>
      </c>
      <c r="O86" s="206">
        <v>0</v>
      </c>
      <c r="P86" s="206">
        <v>19.64</v>
      </c>
      <c r="Q86" s="206">
        <v>0</v>
      </c>
      <c r="R86" s="206">
        <v>11.56</v>
      </c>
      <c r="S86" s="206">
        <v>7.7</v>
      </c>
      <c r="T86" s="206">
        <v>0</v>
      </c>
      <c r="U86" s="206">
        <v>20.62</v>
      </c>
      <c r="V86" s="206">
        <v>3.45</v>
      </c>
      <c r="W86" s="206">
        <v>12.84</v>
      </c>
      <c r="X86" s="206">
        <v>42.39</v>
      </c>
      <c r="Y86" s="206">
        <v>0</v>
      </c>
      <c r="Z86" s="206">
        <v>37.409999999999997</v>
      </c>
      <c r="AA86" s="206">
        <v>26.65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372.16</v>
      </c>
      <c r="M87" s="206">
        <v>26.76</v>
      </c>
      <c r="N87" s="206">
        <v>34.47</v>
      </c>
      <c r="O87" s="206">
        <v>0</v>
      </c>
      <c r="P87" s="206">
        <v>19.64</v>
      </c>
      <c r="Q87" s="206">
        <v>0</v>
      </c>
      <c r="R87" s="206">
        <v>11.56</v>
      </c>
      <c r="S87" s="206">
        <v>7.7</v>
      </c>
      <c r="T87" s="206">
        <v>0</v>
      </c>
      <c r="U87" s="206">
        <v>20.62</v>
      </c>
      <c r="V87" s="206">
        <v>3.45</v>
      </c>
      <c r="W87" s="206">
        <v>12.96</v>
      </c>
      <c r="X87" s="206">
        <v>42.39</v>
      </c>
      <c r="Y87" s="206">
        <v>0</v>
      </c>
      <c r="Z87" s="206">
        <v>37.409999999999997</v>
      </c>
      <c r="AA87" s="206">
        <v>26.65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372.16</v>
      </c>
      <c r="M88" s="206">
        <v>26.76</v>
      </c>
      <c r="N88" s="206">
        <v>34.47</v>
      </c>
      <c r="O88" s="206">
        <v>0</v>
      </c>
      <c r="P88" s="206">
        <v>19.64</v>
      </c>
      <c r="Q88" s="206">
        <v>0</v>
      </c>
      <c r="R88" s="206">
        <v>11.56</v>
      </c>
      <c r="S88" s="206">
        <v>7.7</v>
      </c>
      <c r="T88" s="206">
        <v>0</v>
      </c>
      <c r="U88" s="206">
        <v>20.62</v>
      </c>
      <c r="V88" s="206">
        <v>3.45</v>
      </c>
      <c r="W88" s="206">
        <v>12.96</v>
      </c>
      <c r="X88" s="206">
        <v>42.39</v>
      </c>
      <c r="Y88" s="206">
        <v>0</v>
      </c>
      <c r="Z88" s="206">
        <v>37.409999999999997</v>
      </c>
      <c r="AA88" s="206">
        <v>26.65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367.98</v>
      </c>
      <c r="M89" s="206">
        <v>26.76</v>
      </c>
      <c r="N89" s="206">
        <v>34.47</v>
      </c>
      <c r="O89" s="206">
        <v>0</v>
      </c>
      <c r="P89" s="206">
        <v>19.64</v>
      </c>
      <c r="Q89" s="206">
        <v>0</v>
      </c>
      <c r="R89" s="206">
        <v>11.56</v>
      </c>
      <c r="S89" s="206">
        <v>7.7</v>
      </c>
      <c r="T89" s="206">
        <v>0</v>
      </c>
      <c r="U89" s="206">
        <v>20.62</v>
      </c>
      <c r="V89" s="206">
        <v>3.45</v>
      </c>
      <c r="W89" s="206">
        <v>12.96</v>
      </c>
      <c r="X89" s="206">
        <v>42.39</v>
      </c>
      <c r="Y89" s="206">
        <v>0</v>
      </c>
      <c r="Z89" s="206">
        <v>37.409999999999997</v>
      </c>
      <c r="AA89" s="206">
        <v>26.65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317.89</v>
      </c>
      <c r="M90" s="206">
        <v>26.76</v>
      </c>
      <c r="N90" s="206">
        <v>34.47</v>
      </c>
      <c r="O90" s="206">
        <v>0</v>
      </c>
      <c r="P90" s="206">
        <v>19.64</v>
      </c>
      <c r="Q90" s="206">
        <v>0</v>
      </c>
      <c r="R90" s="206">
        <v>11.56</v>
      </c>
      <c r="S90" s="206">
        <v>7.7</v>
      </c>
      <c r="T90" s="206">
        <v>0</v>
      </c>
      <c r="U90" s="206">
        <v>20.62</v>
      </c>
      <c r="V90" s="206">
        <v>3.45</v>
      </c>
      <c r="W90" s="206">
        <v>12.96</v>
      </c>
      <c r="X90" s="206">
        <v>42.39</v>
      </c>
      <c r="Y90" s="206">
        <v>0</v>
      </c>
      <c r="Z90" s="206">
        <v>37.409999999999997</v>
      </c>
      <c r="AA90" s="206">
        <v>26.65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340.89</v>
      </c>
      <c r="M91" s="206">
        <v>26.76</v>
      </c>
      <c r="N91" s="206">
        <v>34.47</v>
      </c>
      <c r="O91" s="206">
        <v>0</v>
      </c>
      <c r="P91" s="206">
        <v>19.64</v>
      </c>
      <c r="Q91" s="206">
        <v>0</v>
      </c>
      <c r="R91" s="206">
        <v>11.56</v>
      </c>
      <c r="S91" s="206">
        <v>7.7</v>
      </c>
      <c r="T91" s="206">
        <v>0</v>
      </c>
      <c r="U91" s="206">
        <v>20.62</v>
      </c>
      <c r="V91" s="206">
        <v>3.45</v>
      </c>
      <c r="W91" s="206">
        <v>12.96</v>
      </c>
      <c r="X91" s="206">
        <v>34.4</v>
      </c>
      <c r="Y91" s="206">
        <v>0</v>
      </c>
      <c r="Z91" s="206">
        <v>37.409999999999997</v>
      </c>
      <c r="AA91" s="206">
        <v>26.65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327.52</v>
      </c>
      <c r="M92" s="206">
        <v>26.76</v>
      </c>
      <c r="N92" s="206">
        <v>34.47</v>
      </c>
      <c r="O92" s="206">
        <v>0</v>
      </c>
      <c r="P92" s="206">
        <v>19.64</v>
      </c>
      <c r="Q92" s="206">
        <v>0</v>
      </c>
      <c r="R92" s="206">
        <v>11.56</v>
      </c>
      <c r="S92" s="206">
        <v>7.7</v>
      </c>
      <c r="T92" s="206">
        <v>0</v>
      </c>
      <c r="U92" s="206">
        <v>20.62</v>
      </c>
      <c r="V92" s="206">
        <v>3.45</v>
      </c>
      <c r="W92" s="206">
        <v>12.96</v>
      </c>
      <c r="X92" s="206">
        <v>34.4</v>
      </c>
      <c r="Y92" s="206">
        <v>0</v>
      </c>
      <c r="Z92" s="206">
        <v>37.409999999999997</v>
      </c>
      <c r="AA92" s="206">
        <v>26.65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279.36</v>
      </c>
      <c r="M93" s="206">
        <v>26.76</v>
      </c>
      <c r="N93" s="206">
        <v>34.47</v>
      </c>
      <c r="O93" s="206">
        <v>0</v>
      </c>
      <c r="P93" s="206">
        <v>19.64</v>
      </c>
      <c r="Q93" s="206">
        <v>0</v>
      </c>
      <c r="R93" s="206">
        <v>11.56</v>
      </c>
      <c r="S93" s="206">
        <v>7.7</v>
      </c>
      <c r="T93" s="206">
        <v>0</v>
      </c>
      <c r="U93" s="206">
        <v>20.62</v>
      </c>
      <c r="V93" s="206">
        <v>3.45</v>
      </c>
      <c r="W93" s="206">
        <v>12.96</v>
      </c>
      <c r="X93" s="206">
        <v>38.79</v>
      </c>
      <c r="Y93" s="206">
        <v>0</v>
      </c>
      <c r="Z93" s="206">
        <v>37.409999999999997</v>
      </c>
      <c r="AA93" s="206">
        <v>26.65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9.01</v>
      </c>
      <c r="L94" s="206">
        <v>260.08999999999997</v>
      </c>
      <c r="M94" s="206">
        <v>26.76</v>
      </c>
      <c r="N94" s="206">
        <v>34.47</v>
      </c>
      <c r="O94" s="206">
        <v>0</v>
      </c>
      <c r="P94" s="206">
        <v>19.64</v>
      </c>
      <c r="Q94" s="206">
        <v>0</v>
      </c>
      <c r="R94" s="206">
        <v>11.56</v>
      </c>
      <c r="S94" s="206">
        <v>7.7</v>
      </c>
      <c r="T94" s="206">
        <v>0</v>
      </c>
      <c r="U94" s="206">
        <v>20.62</v>
      </c>
      <c r="V94" s="206">
        <v>3.45</v>
      </c>
      <c r="W94" s="206">
        <v>12.96</v>
      </c>
      <c r="X94" s="206">
        <v>38.79</v>
      </c>
      <c r="Y94" s="206">
        <v>0</v>
      </c>
      <c r="Z94" s="206">
        <v>37.409999999999997</v>
      </c>
      <c r="AA94" s="206">
        <v>26.65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240.83</v>
      </c>
      <c r="M95" s="206">
        <v>26.76</v>
      </c>
      <c r="N95" s="206">
        <v>34.47</v>
      </c>
      <c r="O95" s="206">
        <v>0</v>
      </c>
      <c r="P95" s="206">
        <v>19.64</v>
      </c>
      <c r="Q95" s="206">
        <v>0</v>
      </c>
      <c r="R95" s="206">
        <v>11.56</v>
      </c>
      <c r="S95" s="206">
        <v>7.7</v>
      </c>
      <c r="T95" s="206">
        <v>0</v>
      </c>
      <c r="U95" s="206">
        <v>20.62</v>
      </c>
      <c r="V95" s="206">
        <v>3.45</v>
      </c>
      <c r="W95" s="206">
        <v>12.96</v>
      </c>
      <c r="X95" s="206">
        <v>37.69</v>
      </c>
      <c r="Y95" s="206">
        <v>0</v>
      </c>
      <c r="Z95" s="206">
        <v>37.409999999999997</v>
      </c>
      <c r="AA95" s="206">
        <v>26.65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240.83</v>
      </c>
      <c r="M96" s="206">
        <v>26.76</v>
      </c>
      <c r="N96" s="206">
        <v>34.47</v>
      </c>
      <c r="O96" s="206">
        <v>0</v>
      </c>
      <c r="P96" s="206">
        <v>19.64</v>
      </c>
      <c r="Q96" s="206">
        <v>0</v>
      </c>
      <c r="R96" s="206">
        <v>11.56</v>
      </c>
      <c r="S96" s="206">
        <v>7.7</v>
      </c>
      <c r="T96" s="206">
        <v>0</v>
      </c>
      <c r="U96" s="206">
        <v>20.62</v>
      </c>
      <c r="V96" s="206">
        <v>3.45</v>
      </c>
      <c r="W96" s="206">
        <v>12.96</v>
      </c>
      <c r="X96" s="206">
        <v>37.69</v>
      </c>
      <c r="Y96" s="206">
        <v>0</v>
      </c>
      <c r="Z96" s="206">
        <v>37.409999999999997</v>
      </c>
      <c r="AA96" s="206">
        <v>26.65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240.83</v>
      </c>
      <c r="M97" s="206">
        <v>26.76</v>
      </c>
      <c r="N97" s="206">
        <v>34.47</v>
      </c>
      <c r="O97" s="206">
        <v>0</v>
      </c>
      <c r="P97" s="206">
        <v>19.64</v>
      </c>
      <c r="Q97" s="206">
        <v>0</v>
      </c>
      <c r="R97" s="206">
        <v>11.56</v>
      </c>
      <c r="S97" s="206">
        <v>7.7</v>
      </c>
      <c r="T97" s="206">
        <v>0</v>
      </c>
      <c r="U97" s="206">
        <v>20.62</v>
      </c>
      <c r="V97" s="206">
        <v>3.45</v>
      </c>
      <c r="W97" s="206">
        <v>12.96</v>
      </c>
      <c r="X97" s="206">
        <v>37.69</v>
      </c>
      <c r="Y97" s="206">
        <v>0</v>
      </c>
      <c r="Z97" s="206">
        <v>37.409999999999997</v>
      </c>
      <c r="AA97" s="206">
        <v>26.65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260.08999999999997</v>
      </c>
      <c r="M98" s="206">
        <v>26.76</v>
      </c>
      <c r="N98" s="206">
        <v>34.47</v>
      </c>
      <c r="O98" s="206">
        <v>0</v>
      </c>
      <c r="P98" s="206">
        <v>19.64</v>
      </c>
      <c r="Q98" s="206">
        <v>0</v>
      </c>
      <c r="R98" s="206">
        <v>11.56</v>
      </c>
      <c r="S98" s="206">
        <v>7.7</v>
      </c>
      <c r="T98" s="206">
        <v>0</v>
      </c>
      <c r="U98" s="206">
        <v>20.62</v>
      </c>
      <c r="V98" s="206">
        <v>3.45</v>
      </c>
      <c r="W98" s="206">
        <v>12.96</v>
      </c>
      <c r="X98" s="206">
        <v>37.69</v>
      </c>
      <c r="Y98" s="206">
        <v>0</v>
      </c>
      <c r="Z98" s="206">
        <v>37.409999999999997</v>
      </c>
      <c r="AA98" s="206">
        <v>26.65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0.18140249999999983</v>
      </c>
      <c r="L99">
        <f t="shared" si="0"/>
        <v>6.2237174999999976</v>
      </c>
      <c r="M99">
        <f t="shared" si="0"/>
        <v>0.64224000000000092</v>
      </c>
      <c r="N99">
        <f t="shared" si="0"/>
        <v>0.82727999999999846</v>
      </c>
      <c r="O99">
        <f t="shared" si="0"/>
        <v>0</v>
      </c>
      <c r="P99">
        <f t="shared" si="0"/>
        <v>0.56101999999999941</v>
      </c>
      <c r="Q99">
        <f t="shared" si="0"/>
        <v>0</v>
      </c>
      <c r="R99">
        <f t="shared" si="0"/>
        <v>0.25070749999999942</v>
      </c>
      <c r="S99">
        <f t="shared" si="0"/>
        <v>0.15015249999999999</v>
      </c>
      <c r="T99">
        <f t="shared" si="0"/>
        <v>0</v>
      </c>
      <c r="U99">
        <f t="shared" si="0"/>
        <v>0.49487999999999877</v>
      </c>
      <c r="V99">
        <f t="shared" si="0"/>
        <v>7.5574999999999892E-2</v>
      </c>
      <c r="W99">
        <f t="shared" si="0"/>
        <v>0.21480500000000019</v>
      </c>
      <c r="X99">
        <f t="shared" si="0"/>
        <v>0.8637325000000009</v>
      </c>
      <c r="Y99">
        <f t="shared" si="0"/>
        <v>0</v>
      </c>
      <c r="Z99">
        <f t="shared" si="0"/>
        <v>0.77272249999999965</v>
      </c>
      <c r="AA99">
        <f t="shared" si="0"/>
        <v>0.55437000000000092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0.17840750000000005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1.37</v>
      </c>
      <c r="M3" s="206">
        <v>2.27</v>
      </c>
      <c r="N3" s="206">
        <v>2.41</v>
      </c>
      <c r="O3" s="206">
        <v>2.68</v>
      </c>
      <c r="P3" s="206">
        <v>3.4</v>
      </c>
      <c r="Q3" s="206">
        <v>0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1.42</v>
      </c>
      <c r="M4" s="206">
        <v>2.27</v>
      </c>
      <c r="N4" s="206">
        <v>2.41</v>
      </c>
      <c r="O4" s="206">
        <v>2.68</v>
      </c>
      <c r="P4" s="206">
        <v>3.4</v>
      </c>
      <c r="Q4" s="206">
        <v>0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1.37</v>
      </c>
      <c r="M5" s="206">
        <v>2.27</v>
      </c>
      <c r="N5" s="206">
        <v>2.41</v>
      </c>
      <c r="O5" s="206">
        <v>2.68</v>
      </c>
      <c r="P5" s="206">
        <v>3.4</v>
      </c>
      <c r="Q5" s="206">
        <v>0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1.37</v>
      </c>
      <c r="M6" s="206">
        <v>2.27</v>
      </c>
      <c r="N6" s="206">
        <v>2.41</v>
      </c>
      <c r="O6" s="206">
        <v>2.68</v>
      </c>
      <c r="P6" s="206">
        <v>3.4</v>
      </c>
      <c r="Q6" s="206">
        <v>0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1.37</v>
      </c>
      <c r="M7" s="206">
        <v>2.27</v>
      </c>
      <c r="N7" s="206">
        <v>2.41</v>
      </c>
      <c r="O7" s="206">
        <v>2.68</v>
      </c>
      <c r="P7" s="206">
        <v>3.4</v>
      </c>
      <c r="Q7" s="206">
        <v>0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1.37</v>
      </c>
      <c r="M8" s="206">
        <v>2.27</v>
      </c>
      <c r="N8" s="206">
        <v>2.41</v>
      </c>
      <c r="O8" s="206">
        <v>2.68</v>
      </c>
      <c r="P8" s="206">
        <v>3.4</v>
      </c>
      <c r="Q8" s="206">
        <v>0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1.37</v>
      </c>
      <c r="M9" s="206">
        <v>2.27</v>
      </c>
      <c r="N9" s="206">
        <v>2.41</v>
      </c>
      <c r="O9" s="206">
        <v>2.68</v>
      </c>
      <c r="P9" s="206">
        <v>3.4</v>
      </c>
      <c r="Q9" s="206">
        <v>0</v>
      </c>
      <c r="R9" s="206">
        <v>1.08</v>
      </c>
      <c r="S9" s="206">
        <v>0.57999999999999996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1.37</v>
      </c>
      <c r="M10" s="206">
        <v>2.27</v>
      </c>
      <c r="N10" s="206">
        <v>2.41</v>
      </c>
      <c r="O10" s="206">
        <v>2.68</v>
      </c>
      <c r="P10" s="206">
        <v>3.4</v>
      </c>
      <c r="Q10" s="206">
        <v>0</v>
      </c>
      <c r="R10" s="206">
        <v>1.08</v>
      </c>
      <c r="S10" s="206">
        <v>0.57999999999999996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1.39</v>
      </c>
      <c r="M11" s="206">
        <v>2.27</v>
      </c>
      <c r="N11" s="206">
        <v>2.41</v>
      </c>
      <c r="O11" s="206">
        <v>2.68</v>
      </c>
      <c r="P11" s="206">
        <v>3.4</v>
      </c>
      <c r="Q11" s="206">
        <v>0</v>
      </c>
      <c r="R11" s="206">
        <v>1.08</v>
      </c>
      <c r="S11" s="206">
        <v>0.57999999999999996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1.39</v>
      </c>
      <c r="M12" s="206">
        <v>2.27</v>
      </c>
      <c r="N12" s="206">
        <v>2.41</v>
      </c>
      <c r="O12" s="206">
        <v>2.68</v>
      </c>
      <c r="P12" s="206">
        <v>3.4</v>
      </c>
      <c r="Q12" s="206">
        <v>0</v>
      </c>
      <c r="R12" s="206">
        <v>1.08</v>
      </c>
      <c r="S12" s="206">
        <v>0.57999999999999996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1.39</v>
      </c>
      <c r="M13" s="206">
        <v>2.27</v>
      </c>
      <c r="N13" s="206">
        <v>2.41</v>
      </c>
      <c r="O13" s="206">
        <v>2.68</v>
      </c>
      <c r="P13" s="206">
        <v>3.4</v>
      </c>
      <c r="Q13" s="206">
        <v>0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1.39</v>
      </c>
      <c r="M14" s="206">
        <v>2.27</v>
      </c>
      <c r="N14" s="206">
        <v>2.41</v>
      </c>
      <c r="O14" s="206">
        <v>2.68</v>
      </c>
      <c r="P14" s="206">
        <v>3.4</v>
      </c>
      <c r="Q14" s="206">
        <v>0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1.37</v>
      </c>
      <c r="M15" s="206">
        <v>2.27</v>
      </c>
      <c r="N15" s="206">
        <v>2.41</v>
      </c>
      <c r="O15" s="206">
        <v>2.68</v>
      </c>
      <c r="P15" s="206">
        <v>3.4</v>
      </c>
      <c r="Q15" s="206">
        <v>0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1.37</v>
      </c>
      <c r="M16" s="206">
        <v>2.27</v>
      </c>
      <c r="N16" s="206">
        <v>2.41</v>
      </c>
      <c r="O16" s="206">
        <v>2.68</v>
      </c>
      <c r="P16" s="206">
        <v>3.4</v>
      </c>
      <c r="Q16" s="206">
        <v>0</v>
      </c>
      <c r="R16" s="206">
        <v>1.08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1.37</v>
      </c>
      <c r="M17" s="206">
        <v>2.27</v>
      </c>
      <c r="N17" s="206">
        <v>2.41</v>
      </c>
      <c r="O17" s="206">
        <v>2.68</v>
      </c>
      <c r="P17" s="206">
        <v>3.4</v>
      </c>
      <c r="Q17" s="206">
        <v>0</v>
      </c>
      <c r="R17" s="206">
        <v>1.08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1.37</v>
      </c>
      <c r="M18" s="206">
        <v>2.27</v>
      </c>
      <c r="N18" s="206">
        <v>2.41</v>
      </c>
      <c r="O18" s="206">
        <v>2.68</v>
      </c>
      <c r="P18" s="206">
        <v>3.4</v>
      </c>
      <c r="Q18" s="206">
        <v>0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1.37</v>
      </c>
      <c r="M19" s="206">
        <v>2.27</v>
      </c>
      <c r="N19" s="206">
        <v>2.41</v>
      </c>
      <c r="O19" s="206">
        <v>2.68</v>
      </c>
      <c r="P19" s="206">
        <v>3.4</v>
      </c>
      <c r="Q19" s="206">
        <v>0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1.37</v>
      </c>
      <c r="M20" s="206">
        <v>2.27</v>
      </c>
      <c r="N20" s="206">
        <v>2.41</v>
      </c>
      <c r="O20" s="206">
        <v>2.68</v>
      </c>
      <c r="P20" s="206">
        <v>3.4</v>
      </c>
      <c r="Q20" s="206">
        <v>0</v>
      </c>
      <c r="R20" s="206">
        <v>1.08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1.37</v>
      </c>
      <c r="M21" s="206">
        <v>2.27</v>
      </c>
      <c r="N21" s="206">
        <v>2.41</v>
      </c>
      <c r="O21" s="206">
        <v>2.68</v>
      </c>
      <c r="P21" s="206">
        <v>3.4</v>
      </c>
      <c r="Q21" s="206">
        <v>0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1.37</v>
      </c>
      <c r="M22" s="206">
        <v>2.27</v>
      </c>
      <c r="N22" s="206">
        <v>2.41</v>
      </c>
      <c r="O22" s="206">
        <v>2.68</v>
      </c>
      <c r="P22" s="206">
        <v>3.4</v>
      </c>
      <c r="Q22" s="206">
        <v>0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</v>
      </c>
      <c r="M23" s="206">
        <v>2.27</v>
      </c>
      <c r="N23" s="206">
        <v>2.41</v>
      </c>
      <c r="O23" s="206">
        <v>2.68</v>
      </c>
      <c r="P23" s="206">
        <v>3.4</v>
      </c>
      <c r="Q23" s="206">
        <v>0</v>
      </c>
      <c r="R23" s="206">
        <v>1.08</v>
      </c>
      <c r="S23" s="206">
        <v>0.56000000000000005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1.35</v>
      </c>
      <c r="M24" s="206">
        <v>2.27</v>
      </c>
      <c r="N24" s="206">
        <v>2.41</v>
      </c>
      <c r="O24" s="206">
        <v>2.68</v>
      </c>
      <c r="P24" s="206">
        <v>3.4</v>
      </c>
      <c r="Q24" s="206">
        <v>0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2.68</v>
      </c>
      <c r="P25" s="206">
        <v>3.4</v>
      </c>
      <c r="Q25" s="206">
        <v>0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2.27</v>
      </c>
      <c r="N26" s="206">
        <v>2.41</v>
      </c>
      <c r="O26" s="206">
        <v>2.68</v>
      </c>
      <c r="P26" s="206">
        <v>3.4</v>
      </c>
      <c r="Q26" s="206">
        <v>0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2.68</v>
      </c>
      <c r="P27" s="206">
        <v>3.4</v>
      </c>
      <c r="Q27" s="206">
        <v>0</v>
      </c>
      <c r="R27" s="206">
        <v>1.08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2.68</v>
      </c>
      <c r="P28" s="206">
        <v>3.4</v>
      </c>
      <c r="Q28" s="206">
        <v>0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2.68</v>
      </c>
      <c r="P29" s="206">
        <v>3.4</v>
      </c>
      <c r="Q29" s="206">
        <v>0</v>
      </c>
      <c r="R29" s="206">
        <v>1.08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2.68</v>
      </c>
      <c r="P30" s="206">
        <v>3.4</v>
      </c>
      <c r="Q30" s="206">
        <v>0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2.68</v>
      </c>
      <c r="P31" s="206">
        <v>3.4</v>
      </c>
      <c r="Q31" s="206">
        <v>0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2.68</v>
      </c>
      <c r="P32" s="206">
        <v>3.4</v>
      </c>
      <c r="Q32" s="206">
        <v>0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2.68</v>
      </c>
      <c r="P33" s="206">
        <v>3.4</v>
      </c>
      <c r="Q33" s="206">
        <v>0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2.68</v>
      </c>
      <c r="P34" s="206">
        <v>3.4</v>
      </c>
      <c r="Q34" s="206">
        <v>0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2.59</v>
      </c>
      <c r="L35" s="206">
        <v>1.37</v>
      </c>
      <c r="M35" s="206">
        <v>2.27</v>
      </c>
      <c r="N35" s="206">
        <v>2.41</v>
      </c>
      <c r="O35" s="206">
        <v>2.68</v>
      </c>
      <c r="P35" s="206">
        <v>3.4</v>
      </c>
      <c r="Q35" s="206">
        <v>0</v>
      </c>
      <c r="R35" s="206">
        <v>1.08</v>
      </c>
      <c r="S35" s="206">
        <v>0.56000000000000005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1.37</v>
      </c>
      <c r="M36" s="206">
        <v>2.27</v>
      </c>
      <c r="N36" s="206">
        <v>2.41</v>
      </c>
      <c r="O36" s="206">
        <v>2.68</v>
      </c>
      <c r="P36" s="206">
        <v>3.4</v>
      </c>
      <c r="Q36" s="206">
        <v>0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1.37</v>
      </c>
      <c r="M37" s="206">
        <v>2.27</v>
      </c>
      <c r="N37" s="206">
        <v>2.41</v>
      </c>
      <c r="O37" s="206">
        <v>2.68</v>
      </c>
      <c r="P37" s="206">
        <v>2.89</v>
      </c>
      <c r="Q37" s="206">
        <v>0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1.37</v>
      </c>
      <c r="M38" s="206">
        <v>2.27</v>
      </c>
      <c r="N38" s="206">
        <v>2.41</v>
      </c>
      <c r="O38" s="206">
        <v>2.68</v>
      </c>
      <c r="P38" s="206">
        <v>2.89</v>
      </c>
      <c r="Q38" s="206">
        <v>0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1.37</v>
      </c>
      <c r="M39" s="206">
        <v>2.27</v>
      </c>
      <c r="N39" s="206">
        <v>2.41</v>
      </c>
      <c r="O39" s="206">
        <v>2.68</v>
      </c>
      <c r="P39" s="206">
        <v>2.19</v>
      </c>
      <c r="Q39" s="206">
        <v>0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1.37</v>
      </c>
      <c r="M40" s="206">
        <v>2.27</v>
      </c>
      <c r="N40" s="206">
        <v>2.41</v>
      </c>
      <c r="O40" s="206">
        <v>2.68</v>
      </c>
      <c r="P40" s="206">
        <v>2.19</v>
      </c>
      <c r="Q40" s="206">
        <v>0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1.37</v>
      </c>
      <c r="M41" s="206">
        <v>2.27</v>
      </c>
      <c r="N41" s="206">
        <v>2.41</v>
      </c>
      <c r="O41" s="206">
        <v>2.68</v>
      </c>
      <c r="P41" s="206">
        <v>2.19</v>
      </c>
      <c r="Q41" s="206">
        <v>0</v>
      </c>
      <c r="R41" s="206">
        <v>1.08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2.5099999999999998</v>
      </c>
      <c r="L42" s="206">
        <v>1.37</v>
      </c>
      <c r="M42" s="206">
        <v>2.27</v>
      </c>
      <c r="N42" s="206">
        <v>2.41</v>
      </c>
      <c r="O42" s="206">
        <v>2.68</v>
      </c>
      <c r="P42" s="206">
        <v>2.19</v>
      </c>
      <c r="Q42" s="206">
        <v>0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1.37</v>
      </c>
      <c r="M43" s="206">
        <v>2.27</v>
      </c>
      <c r="N43" s="206">
        <v>2.41</v>
      </c>
      <c r="O43" s="206">
        <v>2.68</v>
      </c>
      <c r="P43" s="206">
        <v>2.19</v>
      </c>
      <c r="Q43" s="206">
        <v>0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1.37</v>
      </c>
      <c r="M44" s="206">
        <v>2.27</v>
      </c>
      <c r="N44" s="206">
        <v>2.41</v>
      </c>
      <c r="O44" s="206">
        <v>2.68</v>
      </c>
      <c r="P44" s="206">
        <v>2.19</v>
      </c>
      <c r="Q44" s="206">
        <v>0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2.5099999999999998</v>
      </c>
      <c r="L45" s="206">
        <v>1.37</v>
      </c>
      <c r="M45" s="206">
        <v>2.27</v>
      </c>
      <c r="N45" s="206">
        <v>2.41</v>
      </c>
      <c r="O45" s="206">
        <v>2.68</v>
      </c>
      <c r="P45" s="206">
        <v>2.19</v>
      </c>
      <c r="Q45" s="206">
        <v>0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1.37</v>
      </c>
      <c r="M46" s="206">
        <v>2.27</v>
      </c>
      <c r="N46" s="206">
        <v>2.41</v>
      </c>
      <c r="O46" s="206">
        <v>2.68</v>
      </c>
      <c r="P46" s="206">
        <v>2.19</v>
      </c>
      <c r="Q46" s="206">
        <v>0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2.5099999999999998</v>
      </c>
      <c r="L47" s="206">
        <v>1.37</v>
      </c>
      <c r="M47" s="206">
        <v>2.27</v>
      </c>
      <c r="N47" s="206">
        <v>2.41</v>
      </c>
      <c r="O47" s="206">
        <v>2.68</v>
      </c>
      <c r="P47" s="206">
        <v>2.19</v>
      </c>
      <c r="Q47" s="206">
        <v>0</v>
      </c>
      <c r="R47" s="206">
        <v>1.08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2.5099999999999998</v>
      </c>
      <c r="L48" s="206">
        <v>1.37</v>
      </c>
      <c r="M48" s="206">
        <v>2.27</v>
      </c>
      <c r="N48" s="206">
        <v>2.41</v>
      </c>
      <c r="O48" s="206">
        <v>2.68</v>
      </c>
      <c r="P48" s="206">
        <v>2.19</v>
      </c>
      <c r="Q48" s="206">
        <v>0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2.5099999999999998</v>
      </c>
      <c r="L49" s="206">
        <v>1.37</v>
      </c>
      <c r="M49" s="206">
        <v>2.27</v>
      </c>
      <c r="N49" s="206">
        <v>2.41</v>
      </c>
      <c r="O49" s="206">
        <v>2.68</v>
      </c>
      <c r="P49" s="206">
        <v>2.19</v>
      </c>
      <c r="Q49" s="206">
        <v>0</v>
      </c>
      <c r="R49" s="206">
        <v>1.08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2.5099999999999998</v>
      </c>
      <c r="L50" s="206">
        <v>1.37</v>
      </c>
      <c r="M50" s="206">
        <v>2.27</v>
      </c>
      <c r="N50" s="206">
        <v>2.41</v>
      </c>
      <c r="O50" s="206">
        <v>2.68</v>
      </c>
      <c r="P50" s="206">
        <v>2.19</v>
      </c>
      <c r="Q50" s="206">
        <v>0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2.5099999999999998</v>
      </c>
      <c r="L51" s="206">
        <v>1.39</v>
      </c>
      <c r="M51" s="206">
        <v>2.27</v>
      </c>
      <c r="N51" s="206">
        <v>2.41</v>
      </c>
      <c r="O51" s="206">
        <v>2.68</v>
      </c>
      <c r="P51" s="206">
        <v>2.19</v>
      </c>
      <c r="Q51" s="206">
        <v>0</v>
      </c>
      <c r="R51" s="206">
        <v>1.08</v>
      </c>
      <c r="S51" s="206">
        <v>0.56000000000000005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2.5099999999999998</v>
      </c>
      <c r="L52" s="206">
        <v>1.38</v>
      </c>
      <c r="M52" s="206">
        <v>2.27</v>
      </c>
      <c r="N52" s="206">
        <v>2.41</v>
      </c>
      <c r="O52" s="206">
        <v>2.68</v>
      </c>
      <c r="P52" s="206">
        <v>2.19</v>
      </c>
      <c r="Q52" s="206">
        <v>0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2.5099999999999998</v>
      </c>
      <c r="L53" s="206">
        <v>1.38</v>
      </c>
      <c r="M53" s="206">
        <v>2.27</v>
      </c>
      <c r="N53" s="206">
        <v>2.41</v>
      </c>
      <c r="O53" s="206">
        <v>2.68</v>
      </c>
      <c r="P53" s="206">
        <v>2.19</v>
      </c>
      <c r="Q53" s="206">
        <v>0</v>
      </c>
      <c r="R53" s="206">
        <v>1.08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2.5099999999999998</v>
      </c>
      <c r="L54" s="206">
        <v>1.38</v>
      </c>
      <c r="M54" s="206">
        <v>2.27</v>
      </c>
      <c r="N54" s="206">
        <v>2.41</v>
      </c>
      <c r="O54" s="206">
        <v>2.68</v>
      </c>
      <c r="P54" s="206">
        <v>2.19</v>
      </c>
      <c r="Q54" s="206">
        <v>0</v>
      </c>
      <c r="R54" s="206">
        <v>1.08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2.52</v>
      </c>
      <c r="L55" s="206">
        <v>1.38</v>
      </c>
      <c r="M55" s="206">
        <v>2.27</v>
      </c>
      <c r="N55" s="206">
        <v>2.41</v>
      </c>
      <c r="O55" s="206">
        <v>2.68</v>
      </c>
      <c r="P55" s="206">
        <v>2.19</v>
      </c>
      <c r="Q55" s="206">
        <v>0</v>
      </c>
      <c r="R55" s="206">
        <v>1.08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2.61</v>
      </c>
      <c r="L56" s="206">
        <v>1.38</v>
      </c>
      <c r="M56" s="206">
        <v>2.27</v>
      </c>
      <c r="N56" s="206">
        <v>2.41</v>
      </c>
      <c r="O56" s="206">
        <v>2.68</v>
      </c>
      <c r="P56" s="206">
        <v>2.19</v>
      </c>
      <c r="Q56" s="206">
        <v>0</v>
      </c>
      <c r="R56" s="206">
        <v>1.08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2.61</v>
      </c>
      <c r="L57" s="206">
        <v>1.38</v>
      </c>
      <c r="M57" s="206">
        <v>2.27</v>
      </c>
      <c r="N57" s="206">
        <v>2.41</v>
      </c>
      <c r="O57" s="206">
        <v>2.68</v>
      </c>
      <c r="P57" s="206">
        <v>2.1800000000000002</v>
      </c>
      <c r="Q57" s="206">
        <v>0</v>
      </c>
      <c r="R57" s="206">
        <v>1.08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2.61</v>
      </c>
      <c r="L58" s="206">
        <v>1.38</v>
      </c>
      <c r="M58" s="206">
        <v>2.27</v>
      </c>
      <c r="N58" s="206">
        <v>2.41</v>
      </c>
      <c r="O58" s="206">
        <v>2.68</v>
      </c>
      <c r="P58" s="206">
        <v>2.1800000000000002</v>
      </c>
      <c r="Q58" s="206">
        <v>0</v>
      </c>
      <c r="R58" s="206">
        <v>1.08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2.61</v>
      </c>
      <c r="L59" s="206">
        <v>1.38</v>
      </c>
      <c r="M59" s="206">
        <v>2.27</v>
      </c>
      <c r="N59" s="206">
        <v>2.41</v>
      </c>
      <c r="O59" s="206">
        <v>2.68</v>
      </c>
      <c r="P59" s="206">
        <v>2.21</v>
      </c>
      <c r="Q59" s="206">
        <v>0</v>
      </c>
      <c r="R59" s="206">
        <v>1.08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2.61</v>
      </c>
      <c r="L60" s="206">
        <v>1.38</v>
      </c>
      <c r="M60" s="206">
        <v>2.27</v>
      </c>
      <c r="N60" s="206">
        <v>2.41</v>
      </c>
      <c r="O60" s="206">
        <v>2.68</v>
      </c>
      <c r="P60" s="206">
        <v>2.21</v>
      </c>
      <c r="Q60" s="206">
        <v>0</v>
      </c>
      <c r="R60" s="206">
        <v>1.08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2.61</v>
      </c>
      <c r="L61" s="206">
        <v>1.38</v>
      </c>
      <c r="M61" s="206">
        <v>2.27</v>
      </c>
      <c r="N61" s="206">
        <v>2.41</v>
      </c>
      <c r="O61" s="206">
        <v>2.68</v>
      </c>
      <c r="P61" s="206">
        <v>2.21</v>
      </c>
      <c r="Q61" s="206">
        <v>0</v>
      </c>
      <c r="R61" s="206">
        <v>1.08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2.61</v>
      </c>
      <c r="L62" s="206">
        <v>1.38</v>
      </c>
      <c r="M62" s="206">
        <v>2.27</v>
      </c>
      <c r="N62" s="206">
        <v>2.41</v>
      </c>
      <c r="O62" s="206">
        <v>2.68</v>
      </c>
      <c r="P62" s="206">
        <v>2.21</v>
      </c>
      <c r="Q62" s="206">
        <v>0</v>
      </c>
      <c r="R62" s="206">
        <v>1.08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2.6</v>
      </c>
      <c r="L63" s="206">
        <v>1.38</v>
      </c>
      <c r="M63" s="206">
        <v>2.27</v>
      </c>
      <c r="N63" s="206">
        <v>2.41</v>
      </c>
      <c r="O63" s="206">
        <v>2.68</v>
      </c>
      <c r="P63" s="206">
        <v>2.21</v>
      </c>
      <c r="Q63" s="206">
        <v>0</v>
      </c>
      <c r="R63" s="206">
        <v>1.08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2.6</v>
      </c>
      <c r="L64" s="206">
        <v>1.38</v>
      </c>
      <c r="M64" s="206">
        <v>2.27</v>
      </c>
      <c r="N64" s="206">
        <v>2.41</v>
      </c>
      <c r="O64" s="206">
        <v>2.68</v>
      </c>
      <c r="P64" s="206">
        <v>2.21</v>
      </c>
      <c r="Q64" s="206">
        <v>0</v>
      </c>
      <c r="R64" s="206">
        <v>1.08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2.6</v>
      </c>
      <c r="L65" s="206">
        <v>1.38</v>
      </c>
      <c r="M65" s="206">
        <v>2.27</v>
      </c>
      <c r="N65" s="206">
        <v>2.41</v>
      </c>
      <c r="O65" s="206">
        <v>2.68</v>
      </c>
      <c r="P65" s="206">
        <v>2.21</v>
      </c>
      <c r="Q65" s="206">
        <v>0</v>
      </c>
      <c r="R65" s="206">
        <v>1.08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2.5099999999999998</v>
      </c>
      <c r="L66" s="206">
        <v>1.38</v>
      </c>
      <c r="M66" s="206">
        <v>2.27</v>
      </c>
      <c r="N66" s="206">
        <v>2.41</v>
      </c>
      <c r="O66" s="206">
        <v>2.68</v>
      </c>
      <c r="P66" s="206">
        <v>2.21</v>
      </c>
      <c r="Q66" s="206">
        <v>0</v>
      </c>
      <c r="R66" s="206">
        <v>1.08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2.5099999999999998</v>
      </c>
      <c r="L67" s="206">
        <v>1.38</v>
      </c>
      <c r="M67" s="206">
        <v>2.27</v>
      </c>
      <c r="N67" s="206">
        <v>2.41</v>
      </c>
      <c r="O67" s="206">
        <v>2.68</v>
      </c>
      <c r="P67" s="206">
        <v>2.21</v>
      </c>
      <c r="Q67" s="206">
        <v>0</v>
      </c>
      <c r="R67" s="206">
        <v>1.08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2.5099999999999998</v>
      </c>
      <c r="L68" s="206">
        <v>1.38</v>
      </c>
      <c r="M68" s="206">
        <v>2.27</v>
      </c>
      <c r="N68" s="206">
        <v>2.41</v>
      </c>
      <c r="O68" s="206">
        <v>2.68</v>
      </c>
      <c r="P68" s="206">
        <v>2.21</v>
      </c>
      <c r="Q68" s="206">
        <v>0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2.5099999999999998</v>
      </c>
      <c r="L69" s="206">
        <v>1.38</v>
      </c>
      <c r="M69" s="206">
        <v>2.27</v>
      </c>
      <c r="N69" s="206">
        <v>2.41</v>
      </c>
      <c r="O69" s="206">
        <v>2.68</v>
      </c>
      <c r="P69" s="206">
        <v>2.21</v>
      </c>
      <c r="Q69" s="206">
        <v>0</v>
      </c>
      <c r="R69" s="206">
        <v>1.08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1.38</v>
      </c>
      <c r="M70" s="206">
        <v>2.27</v>
      </c>
      <c r="N70" s="206">
        <v>2.41</v>
      </c>
      <c r="O70" s="206">
        <v>2.68</v>
      </c>
      <c r="P70" s="206">
        <v>2.21</v>
      </c>
      <c r="Q70" s="206">
        <v>0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2.36</v>
      </c>
      <c r="L71" s="206">
        <v>1.37</v>
      </c>
      <c r="M71" s="206">
        <v>2.27</v>
      </c>
      <c r="N71" s="206">
        <v>2.41</v>
      </c>
      <c r="O71" s="206">
        <v>2.68</v>
      </c>
      <c r="P71" s="206">
        <v>2.21</v>
      </c>
      <c r="Q71" s="206">
        <v>0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1.37</v>
      </c>
      <c r="M72" s="206">
        <v>2.27</v>
      </c>
      <c r="N72" s="206">
        <v>2.41</v>
      </c>
      <c r="O72" s="206">
        <v>2.68</v>
      </c>
      <c r="P72" s="206">
        <v>2.21</v>
      </c>
      <c r="Q72" s="206">
        <v>0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1.37</v>
      </c>
      <c r="M73" s="206">
        <v>2.27</v>
      </c>
      <c r="N73" s="206">
        <v>2.41</v>
      </c>
      <c r="O73" s="206">
        <v>2.68</v>
      </c>
      <c r="P73" s="206">
        <v>2.21</v>
      </c>
      <c r="Q73" s="206">
        <v>0</v>
      </c>
      <c r="R73" s="206">
        <v>1.08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1.37</v>
      </c>
      <c r="M74" s="206">
        <v>2.27</v>
      </c>
      <c r="N74" s="206">
        <v>2.41</v>
      </c>
      <c r="O74" s="206">
        <v>2.68</v>
      </c>
      <c r="P74" s="206">
        <v>2.21</v>
      </c>
      <c r="Q74" s="206">
        <v>0</v>
      </c>
      <c r="R74" s="206">
        <v>1.08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2.5099999999999998</v>
      </c>
      <c r="L75" s="206">
        <v>1.37</v>
      </c>
      <c r="M75" s="206">
        <v>2.27</v>
      </c>
      <c r="N75" s="206">
        <v>2.41</v>
      </c>
      <c r="O75" s="206">
        <v>2.68</v>
      </c>
      <c r="P75" s="206">
        <v>2.21</v>
      </c>
      <c r="Q75" s="206">
        <v>0</v>
      </c>
      <c r="R75" s="206">
        <v>1.08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2.5099999999999998</v>
      </c>
      <c r="L76" s="206">
        <v>1.37</v>
      </c>
      <c r="M76" s="206">
        <v>2.27</v>
      </c>
      <c r="N76" s="206">
        <v>2.41</v>
      </c>
      <c r="O76" s="206">
        <v>2.68</v>
      </c>
      <c r="P76" s="206">
        <v>2.21</v>
      </c>
      <c r="Q76" s="206">
        <v>0</v>
      </c>
      <c r="R76" s="206">
        <v>1.08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2.5099999999999998</v>
      </c>
      <c r="L77" s="206">
        <v>1.37</v>
      </c>
      <c r="M77" s="206">
        <v>2.27</v>
      </c>
      <c r="N77" s="206">
        <v>2.41</v>
      </c>
      <c r="O77" s="206">
        <v>2.68</v>
      </c>
      <c r="P77" s="206">
        <v>2.21</v>
      </c>
      <c r="Q77" s="206">
        <v>0</v>
      </c>
      <c r="R77" s="206">
        <v>1.08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1.37</v>
      </c>
      <c r="M78" s="206">
        <v>2.27</v>
      </c>
      <c r="N78" s="206">
        <v>2.41</v>
      </c>
      <c r="O78" s="206">
        <v>2.68</v>
      </c>
      <c r="P78" s="206">
        <v>2.21</v>
      </c>
      <c r="Q78" s="206">
        <v>0</v>
      </c>
      <c r="R78" s="206">
        <v>1.08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2.5099999999999998</v>
      </c>
      <c r="L79" s="206">
        <v>1.37</v>
      </c>
      <c r="M79" s="206">
        <v>2.27</v>
      </c>
      <c r="N79" s="206">
        <v>2.41</v>
      </c>
      <c r="O79" s="206">
        <v>2.68</v>
      </c>
      <c r="P79" s="206">
        <v>2.21</v>
      </c>
      <c r="Q79" s="206">
        <v>0</v>
      </c>
      <c r="R79" s="206">
        <v>1.08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2.5099999999999998</v>
      </c>
      <c r="L80" s="206">
        <v>1.37</v>
      </c>
      <c r="M80" s="206">
        <v>2.27</v>
      </c>
      <c r="N80" s="206">
        <v>2.41</v>
      </c>
      <c r="O80" s="206">
        <v>2.68</v>
      </c>
      <c r="P80" s="206">
        <v>2.21</v>
      </c>
      <c r="Q80" s="206">
        <v>0</v>
      </c>
      <c r="R80" s="206">
        <v>1.08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1.37</v>
      </c>
      <c r="M81" s="206">
        <v>2.27</v>
      </c>
      <c r="N81" s="206">
        <v>2.41</v>
      </c>
      <c r="O81" s="206">
        <v>2.68</v>
      </c>
      <c r="P81" s="206">
        <v>2.2200000000000002</v>
      </c>
      <c r="Q81" s="206">
        <v>0</v>
      </c>
      <c r="R81" s="206">
        <v>1.08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1.37</v>
      </c>
      <c r="M82" s="206">
        <v>2.27</v>
      </c>
      <c r="N82" s="206">
        <v>2.41</v>
      </c>
      <c r="O82" s="206">
        <v>2.68</v>
      </c>
      <c r="P82" s="206">
        <v>2.2200000000000002</v>
      </c>
      <c r="Q82" s="206">
        <v>0</v>
      </c>
      <c r="R82" s="206">
        <v>1.08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1.37</v>
      </c>
      <c r="M83" s="206">
        <v>2.27</v>
      </c>
      <c r="N83" s="206">
        <v>2.41</v>
      </c>
      <c r="O83" s="206">
        <v>2.68</v>
      </c>
      <c r="P83" s="206">
        <v>2.2200000000000002</v>
      </c>
      <c r="Q83" s="206">
        <v>0</v>
      </c>
      <c r="R83" s="206">
        <v>1.08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1.37</v>
      </c>
      <c r="M84" s="206">
        <v>2.27</v>
      </c>
      <c r="N84" s="206">
        <v>2.41</v>
      </c>
      <c r="O84" s="206">
        <v>2.68</v>
      </c>
      <c r="P84" s="206">
        <v>2.2200000000000002</v>
      </c>
      <c r="Q84" s="206">
        <v>0</v>
      </c>
      <c r="R84" s="206">
        <v>1.08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2.5099999999999998</v>
      </c>
      <c r="L85" s="206">
        <v>1.37</v>
      </c>
      <c r="M85" s="206">
        <v>2.27</v>
      </c>
      <c r="N85" s="206">
        <v>2.41</v>
      </c>
      <c r="O85" s="206">
        <v>2.68</v>
      </c>
      <c r="P85" s="206">
        <v>2.2200000000000002</v>
      </c>
      <c r="Q85" s="206">
        <v>0</v>
      </c>
      <c r="R85" s="206">
        <v>1.08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1.37</v>
      </c>
      <c r="M86" s="206">
        <v>2.27</v>
      </c>
      <c r="N86" s="206">
        <v>2.41</v>
      </c>
      <c r="O86" s="206">
        <v>2.68</v>
      </c>
      <c r="P86" s="206">
        <v>2.2200000000000002</v>
      </c>
      <c r="Q86" s="206">
        <v>0</v>
      </c>
      <c r="R86" s="206">
        <v>1.08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2.5099999999999998</v>
      </c>
      <c r="L87" s="206">
        <v>1.37</v>
      </c>
      <c r="M87" s="206">
        <v>2.27</v>
      </c>
      <c r="N87" s="206">
        <v>2.41</v>
      </c>
      <c r="O87" s="206">
        <v>2.68</v>
      </c>
      <c r="P87" s="206">
        <v>2.2200000000000002</v>
      </c>
      <c r="Q87" s="206">
        <v>0</v>
      </c>
      <c r="R87" s="206">
        <v>1.08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1.37</v>
      </c>
      <c r="M88" s="206">
        <v>2.27</v>
      </c>
      <c r="N88" s="206">
        <v>2.41</v>
      </c>
      <c r="O88" s="206">
        <v>2.68</v>
      </c>
      <c r="P88" s="206">
        <v>2.2200000000000002</v>
      </c>
      <c r="Q88" s="206">
        <v>0</v>
      </c>
      <c r="R88" s="206">
        <v>1.08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1.37</v>
      </c>
      <c r="M89" s="206">
        <v>2.27</v>
      </c>
      <c r="N89" s="206">
        <v>2.41</v>
      </c>
      <c r="O89" s="206">
        <v>2.68</v>
      </c>
      <c r="P89" s="206">
        <v>2.2200000000000002</v>
      </c>
      <c r="Q89" s="206">
        <v>0</v>
      </c>
      <c r="R89" s="206">
        <v>1.08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1.37</v>
      </c>
      <c r="M90" s="206">
        <v>2.27</v>
      </c>
      <c r="N90" s="206">
        <v>2.41</v>
      </c>
      <c r="O90" s="206">
        <v>2.68</v>
      </c>
      <c r="P90" s="206">
        <v>2.2200000000000002</v>
      </c>
      <c r="Q90" s="206">
        <v>0</v>
      </c>
      <c r="R90" s="206">
        <v>1.08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2.5099999999999998</v>
      </c>
      <c r="L91" s="206">
        <v>1.33</v>
      </c>
      <c r="M91" s="206">
        <v>2.27</v>
      </c>
      <c r="N91" s="206">
        <v>2.41</v>
      </c>
      <c r="O91" s="206">
        <v>2.68</v>
      </c>
      <c r="P91" s="206">
        <v>2.2200000000000002</v>
      </c>
      <c r="Q91" s="206">
        <v>0</v>
      </c>
      <c r="R91" s="206">
        <v>1.08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1.37</v>
      </c>
      <c r="M92" s="206">
        <v>2.27</v>
      </c>
      <c r="N92" s="206">
        <v>2.41</v>
      </c>
      <c r="O92" s="206">
        <v>2.68</v>
      </c>
      <c r="P92" s="206">
        <v>2.2200000000000002</v>
      </c>
      <c r="Q92" s="206">
        <v>0</v>
      </c>
      <c r="R92" s="206">
        <v>1.08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1.37</v>
      </c>
      <c r="M93" s="206">
        <v>2.27</v>
      </c>
      <c r="N93" s="206">
        <v>2.41</v>
      </c>
      <c r="O93" s="206">
        <v>2.68</v>
      </c>
      <c r="P93" s="206">
        <v>2.2200000000000002</v>
      </c>
      <c r="Q93" s="206">
        <v>0</v>
      </c>
      <c r="R93" s="206">
        <v>1.08</v>
      </c>
      <c r="S93" s="206">
        <v>0.56000000000000005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1.37</v>
      </c>
      <c r="M94" s="206">
        <v>2.27</v>
      </c>
      <c r="N94" s="206">
        <v>2.41</v>
      </c>
      <c r="O94" s="206">
        <v>2.68</v>
      </c>
      <c r="P94" s="206">
        <v>2.2200000000000002</v>
      </c>
      <c r="Q94" s="206">
        <v>0</v>
      </c>
      <c r="R94" s="206">
        <v>1.08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2.5099999999999998</v>
      </c>
      <c r="L95" s="206">
        <v>1.37</v>
      </c>
      <c r="M95" s="206">
        <v>2.27</v>
      </c>
      <c r="N95" s="206">
        <v>2.41</v>
      </c>
      <c r="O95" s="206">
        <v>2.68</v>
      </c>
      <c r="P95" s="206">
        <v>2.2200000000000002</v>
      </c>
      <c r="Q95" s="206">
        <v>0</v>
      </c>
      <c r="R95" s="206">
        <v>1.08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2.5099999999999998</v>
      </c>
      <c r="L96" s="206">
        <v>1.37</v>
      </c>
      <c r="M96" s="206">
        <v>2.27</v>
      </c>
      <c r="N96" s="206">
        <v>2.41</v>
      </c>
      <c r="O96" s="206">
        <v>2.68</v>
      </c>
      <c r="P96" s="206">
        <v>2.2200000000000002</v>
      </c>
      <c r="Q96" s="206">
        <v>0</v>
      </c>
      <c r="R96" s="206">
        <v>1.08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2.5099999999999998</v>
      </c>
      <c r="L97" s="206">
        <v>1.37</v>
      </c>
      <c r="M97" s="206">
        <v>2.27</v>
      </c>
      <c r="N97" s="206">
        <v>2.41</v>
      </c>
      <c r="O97" s="206">
        <v>2.68</v>
      </c>
      <c r="P97" s="206">
        <v>2.2200000000000002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2.5099999999999998</v>
      </c>
      <c r="L98" s="206">
        <v>1.37</v>
      </c>
      <c r="M98" s="206">
        <v>2.27</v>
      </c>
      <c r="N98" s="206">
        <v>2.41</v>
      </c>
      <c r="O98" s="206">
        <v>2.68</v>
      </c>
      <c r="P98" s="206">
        <v>2.2200000000000002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4.0387499999999979E-2</v>
      </c>
      <c r="L99">
        <f t="shared" si="0"/>
        <v>3.2932499999999996E-2</v>
      </c>
      <c r="M99">
        <f t="shared" si="0"/>
        <v>5.4480000000000084E-2</v>
      </c>
      <c r="N99">
        <f t="shared" si="0"/>
        <v>5.7839999999999933E-2</v>
      </c>
      <c r="O99">
        <f t="shared" si="0"/>
        <v>6.4320000000000127E-2</v>
      </c>
      <c r="P99">
        <f t="shared" si="0"/>
        <v>6.3435000000000047E-2</v>
      </c>
      <c r="Q99">
        <f t="shared" si="0"/>
        <v>0</v>
      </c>
      <c r="R99">
        <f t="shared" si="0"/>
        <v>2.5919999999999967E-2</v>
      </c>
      <c r="S99">
        <f t="shared" si="0"/>
        <v>1.3525000000000008E-2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0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0.04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0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0.04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0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0.04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0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0.04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0.04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0.04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0.04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0.04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0.04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0.04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0.04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0.04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0.04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0.04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0.04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0.04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0.04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0.04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0.04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0.04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0.04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0.04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0.04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0.04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0.04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0.04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0.04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0.04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0.04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0.04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0.04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0.04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0.04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0.04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0.04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0.04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0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0.04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0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0.04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0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0.04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0.04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0.04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0.04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0.04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0.04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0.04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0.04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0.04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0.04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0.04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0.04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0.04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0.04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0.04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0.04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0.04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0.04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0.04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0.04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0.04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0.04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0.04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0.04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0.04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0.04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0.04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0.04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0.04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0.04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0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0.04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0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0.04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0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0.04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0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0.04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0.04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0.04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0.04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0.04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0.04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0.04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0.04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0.04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0.04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0.04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0.04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0.04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0.04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0.04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0.04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0.04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0.04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0.04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0.04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0.04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0.04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0.04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0.04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0.04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9.6000000000000067E-4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10.99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34.39</v>
      </c>
      <c r="J3" s="206">
        <v>2.44</v>
      </c>
      <c r="K3" s="206">
        <v>19.88</v>
      </c>
      <c r="L3" s="206">
        <v>0.23</v>
      </c>
      <c r="M3" s="206">
        <v>2.2999999999999998</v>
      </c>
      <c r="N3" s="206">
        <v>1.88</v>
      </c>
      <c r="O3" s="206">
        <v>2.65</v>
      </c>
      <c r="P3" s="206">
        <v>0.74</v>
      </c>
      <c r="Q3" s="206">
        <v>9.48</v>
      </c>
      <c r="R3" s="206">
        <v>0.68</v>
      </c>
      <c r="S3" s="206">
        <v>0.42</v>
      </c>
      <c r="T3" s="206">
        <v>0</v>
      </c>
      <c r="U3" s="206">
        <v>1.9</v>
      </c>
      <c r="V3" s="206">
        <v>0.19</v>
      </c>
      <c r="W3" s="206">
        <v>5.46</v>
      </c>
      <c r="X3" s="206">
        <v>2.38</v>
      </c>
      <c r="Y3" s="206">
        <v>0</v>
      </c>
      <c r="Z3" s="206">
        <v>2.25</v>
      </c>
      <c r="AA3" s="206">
        <v>1.45</v>
      </c>
      <c r="AB3" s="206">
        <v>0</v>
      </c>
      <c r="AC3" s="206">
        <v>-0.21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-0.95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10.99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34.39</v>
      </c>
      <c r="J4" s="206">
        <v>2.44</v>
      </c>
      <c r="K4" s="206">
        <v>19.88</v>
      </c>
      <c r="L4" s="206">
        <v>0</v>
      </c>
      <c r="M4" s="206">
        <v>2.2999999999999998</v>
      </c>
      <c r="N4" s="206">
        <v>1.88</v>
      </c>
      <c r="O4" s="206">
        <v>2.65</v>
      </c>
      <c r="P4" s="206">
        <v>0.74</v>
      </c>
      <c r="Q4" s="206">
        <v>9.48</v>
      </c>
      <c r="R4" s="206">
        <v>0.68</v>
      </c>
      <c r="S4" s="206">
        <v>0.42</v>
      </c>
      <c r="T4" s="206">
        <v>0</v>
      </c>
      <c r="U4" s="206">
        <v>1.9</v>
      </c>
      <c r="V4" s="206">
        <v>0.19</v>
      </c>
      <c r="W4" s="206">
        <v>5.46</v>
      </c>
      <c r="X4" s="206">
        <v>2.38</v>
      </c>
      <c r="Y4" s="206">
        <v>0</v>
      </c>
      <c r="Z4" s="206">
        <v>2.25</v>
      </c>
      <c r="AA4" s="206">
        <v>1.45</v>
      </c>
      <c r="AB4" s="206">
        <v>0</v>
      </c>
      <c r="AC4" s="206">
        <v>-0.21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-0.95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10.99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34.39</v>
      </c>
      <c r="J5" s="206">
        <v>2.44</v>
      </c>
      <c r="K5" s="206">
        <v>19.88</v>
      </c>
      <c r="L5" s="206">
        <v>0.23</v>
      </c>
      <c r="M5" s="206">
        <v>2.2999999999999998</v>
      </c>
      <c r="N5" s="206">
        <v>1.88</v>
      </c>
      <c r="O5" s="206">
        <v>2.65</v>
      </c>
      <c r="P5" s="206">
        <v>0.74</v>
      </c>
      <c r="Q5" s="206">
        <v>9.48</v>
      </c>
      <c r="R5" s="206">
        <v>0.68</v>
      </c>
      <c r="S5" s="206">
        <v>0.42</v>
      </c>
      <c r="T5" s="206">
        <v>0</v>
      </c>
      <c r="U5" s="206">
        <v>1.9</v>
      </c>
      <c r="V5" s="206">
        <v>0.19</v>
      </c>
      <c r="W5" s="206">
        <v>4.21</v>
      </c>
      <c r="X5" s="206">
        <v>2.38</v>
      </c>
      <c r="Y5" s="206">
        <v>0</v>
      </c>
      <c r="Z5" s="206">
        <v>2.25</v>
      </c>
      <c r="AA5" s="206">
        <v>1.45</v>
      </c>
      <c r="AB5" s="206">
        <v>0</v>
      </c>
      <c r="AC5" s="206">
        <v>-0.21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-0.95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10.99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34.39</v>
      </c>
      <c r="J6" s="206">
        <v>2.44</v>
      </c>
      <c r="K6" s="206">
        <v>19.88</v>
      </c>
      <c r="L6" s="206">
        <v>0.23</v>
      </c>
      <c r="M6" s="206">
        <v>2.2999999999999998</v>
      </c>
      <c r="N6" s="206">
        <v>1.88</v>
      </c>
      <c r="O6" s="206">
        <v>2.65</v>
      </c>
      <c r="P6" s="206">
        <v>0.74</v>
      </c>
      <c r="Q6" s="206">
        <v>9.48</v>
      </c>
      <c r="R6" s="206">
        <v>0.68</v>
      </c>
      <c r="S6" s="206">
        <v>0.42</v>
      </c>
      <c r="T6" s="206">
        <v>0</v>
      </c>
      <c r="U6" s="206">
        <v>1.9</v>
      </c>
      <c r="V6" s="206">
        <v>0.19</v>
      </c>
      <c r="W6" s="206">
        <v>4.21</v>
      </c>
      <c r="X6" s="206">
        <v>2.38</v>
      </c>
      <c r="Y6" s="206">
        <v>0</v>
      </c>
      <c r="Z6" s="206">
        <v>2.25</v>
      </c>
      <c r="AA6" s="206">
        <v>1.45</v>
      </c>
      <c r="AB6" s="206">
        <v>0</v>
      </c>
      <c r="AC6" s="206">
        <v>-0.21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-0.95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10.99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34.39</v>
      </c>
      <c r="J7" s="206">
        <v>2.44</v>
      </c>
      <c r="K7" s="206">
        <v>14.47</v>
      </c>
      <c r="L7" s="206">
        <v>0.23</v>
      </c>
      <c r="M7" s="206">
        <v>2.2999999999999998</v>
      </c>
      <c r="N7" s="206">
        <v>1.88</v>
      </c>
      <c r="O7" s="206">
        <v>2.65</v>
      </c>
      <c r="P7" s="206">
        <v>0.74</v>
      </c>
      <c r="Q7" s="206">
        <v>9.48</v>
      </c>
      <c r="R7" s="206">
        <v>0.68</v>
      </c>
      <c r="S7" s="206">
        <v>0.33</v>
      </c>
      <c r="T7" s="206">
        <v>0</v>
      </c>
      <c r="U7" s="206">
        <v>1.9</v>
      </c>
      <c r="V7" s="206">
        <v>0.19</v>
      </c>
      <c r="W7" s="206">
        <v>4.21</v>
      </c>
      <c r="X7" s="206">
        <v>2.38</v>
      </c>
      <c r="Y7" s="206">
        <v>0</v>
      </c>
      <c r="Z7" s="206">
        <v>2.25</v>
      </c>
      <c r="AA7" s="206">
        <v>1.45</v>
      </c>
      <c r="AB7" s="206">
        <v>0</v>
      </c>
      <c r="AC7" s="206">
        <v>-0.21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-0.95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10.99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34.39</v>
      </c>
      <c r="J8" s="206">
        <v>2.44</v>
      </c>
      <c r="K8" s="206">
        <v>19.88</v>
      </c>
      <c r="L8" s="206">
        <v>0.23</v>
      </c>
      <c r="M8" s="206">
        <v>2.2999999999999998</v>
      </c>
      <c r="N8" s="206">
        <v>1.88</v>
      </c>
      <c r="O8" s="206">
        <v>2.65</v>
      </c>
      <c r="P8" s="206">
        <v>0.74</v>
      </c>
      <c r="Q8" s="206">
        <v>9.48</v>
      </c>
      <c r="R8" s="206">
        <v>0.68</v>
      </c>
      <c r="S8" s="206">
        <v>0.42</v>
      </c>
      <c r="T8" s="206">
        <v>0</v>
      </c>
      <c r="U8" s="206">
        <v>1.9</v>
      </c>
      <c r="V8" s="206">
        <v>0.19</v>
      </c>
      <c r="W8" s="206">
        <v>4.21</v>
      </c>
      <c r="X8" s="206">
        <v>2.38</v>
      </c>
      <c r="Y8" s="206">
        <v>0</v>
      </c>
      <c r="Z8" s="206">
        <v>2.25</v>
      </c>
      <c r="AA8" s="206">
        <v>1.45</v>
      </c>
      <c r="AB8" s="206">
        <v>0</v>
      </c>
      <c r="AC8" s="206">
        <v>-0.21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-0.95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10.99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34.39</v>
      </c>
      <c r="J9" s="206">
        <v>2.44</v>
      </c>
      <c r="K9" s="206">
        <v>19.88</v>
      </c>
      <c r="L9" s="206">
        <v>0.23</v>
      </c>
      <c r="M9" s="206">
        <v>2.2999999999999998</v>
      </c>
      <c r="N9" s="206">
        <v>1.88</v>
      </c>
      <c r="O9" s="206">
        <v>2.65</v>
      </c>
      <c r="P9" s="206">
        <v>0.74</v>
      </c>
      <c r="Q9" s="206">
        <v>9.48</v>
      </c>
      <c r="R9" s="206">
        <v>0.68</v>
      </c>
      <c r="S9" s="206">
        <v>0.03</v>
      </c>
      <c r="T9" s="206">
        <v>0</v>
      </c>
      <c r="U9" s="206">
        <v>1.9</v>
      </c>
      <c r="V9" s="206">
        <v>0.19</v>
      </c>
      <c r="W9" s="206">
        <v>4.21</v>
      </c>
      <c r="X9" s="206">
        <v>2.38</v>
      </c>
      <c r="Y9" s="206">
        <v>0</v>
      </c>
      <c r="Z9" s="206">
        <v>2.2400000000000002</v>
      </c>
      <c r="AA9" s="206">
        <v>1.45</v>
      </c>
      <c r="AB9" s="206">
        <v>0</v>
      </c>
      <c r="AC9" s="206">
        <v>-0.21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-0.95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10.99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34.39</v>
      </c>
      <c r="J10" s="206">
        <v>2.44</v>
      </c>
      <c r="K10" s="206">
        <v>19.88</v>
      </c>
      <c r="L10" s="206">
        <v>0.23</v>
      </c>
      <c r="M10" s="206">
        <v>2.2999999999999998</v>
      </c>
      <c r="N10" s="206">
        <v>1.88</v>
      </c>
      <c r="O10" s="206">
        <v>2.65</v>
      </c>
      <c r="P10" s="206">
        <v>0.74</v>
      </c>
      <c r="Q10" s="206">
        <v>9.48</v>
      </c>
      <c r="R10" s="206">
        <v>0.68</v>
      </c>
      <c r="S10" s="206">
        <v>0.03</v>
      </c>
      <c r="T10" s="206">
        <v>0</v>
      </c>
      <c r="U10" s="206">
        <v>1.9</v>
      </c>
      <c r="V10" s="206">
        <v>0.18</v>
      </c>
      <c r="W10" s="206">
        <v>1.85</v>
      </c>
      <c r="X10" s="206">
        <v>2.38</v>
      </c>
      <c r="Y10" s="206">
        <v>0</v>
      </c>
      <c r="Z10" s="206">
        <v>2.2400000000000002</v>
      </c>
      <c r="AA10" s="206">
        <v>1.45</v>
      </c>
      <c r="AB10" s="206">
        <v>0</v>
      </c>
      <c r="AC10" s="206">
        <v>-0.21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-0.95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10.99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34.39</v>
      </c>
      <c r="J11" s="206">
        <v>2.44</v>
      </c>
      <c r="K11" s="206">
        <v>65.16</v>
      </c>
      <c r="L11" s="206">
        <v>6.29</v>
      </c>
      <c r="M11" s="206">
        <v>2.2999999999999998</v>
      </c>
      <c r="N11" s="206">
        <v>1.88</v>
      </c>
      <c r="O11" s="206">
        <v>2.65</v>
      </c>
      <c r="P11" s="206">
        <v>0.74</v>
      </c>
      <c r="Q11" s="206">
        <v>9.48</v>
      </c>
      <c r="R11" s="206">
        <v>0.68</v>
      </c>
      <c r="S11" s="206">
        <v>0</v>
      </c>
      <c r="T11" s="206">
        <v>0</v>
      </c>
      <c r="U11" s="206">
        <v>1.9</v>
      </c>
      <c r="V11" s="206">
        <v>0.55000000000000004</v>
      </c>
      <c r="W11" s="206">
        <v>1.85</v>
      </c>
      <c r="X11" s="206">
        <v>2.38</v>
      </c>
      <c r="Y11" s="206">
        <v>0</v>
      </c>
      <c r="Z11" s="206">
        <v>2.2400000000000002</v>
      </c>
      <c r="AA11" s="206">
        <v>1.45</v>
      </c>
      <c r="AB11" s="206">
        <v>0</v>
      </c>
      <c r="AC11" s="206">
        <v>-0.21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-0.95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10.99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34.39</v>
      </c>
      <c r="J12" s="206">
        <v>2.44</v>
      </c>
      <c r="K12" s="206">
        <v>67.08</v>
      </c>
      <c r="L12" s="206">
        <v>6.29</v>
      </c>
      <c r="M12" s="206">
        <v>2.2999999999999998</v>
      </c>
      <c r="N12" s="206">
        <v>1.88</v>
      </c>
      <c r="O12" s="206">
        <v>2.65</v>
      </c>
      <c r="P12" s="206">
        <v>0.74</v>
      </c>
      <c r="Q12" s="206">
        <v>9.48</v>
      </c>
      <c r="R12" s="206">
        <v>0.68</v>
      </c>
      <c r="S12" s="206">
        <v>0</v>
      </c>
      <c r="T12" s="206">
        <v>0</v>
      </c>
      <c r="U12" s="206">
        <v>1.9</v>
      </c>
      <c r="V12" s="206">
        <v>0.86</v>
      </c>
      <c r="W12" s="206">
        <v>1.85</v>
      </c>
      <c r="X12" s="206">
        <v>2.38</v>
      </c>
      <c r="Y12" s="206">
        <v>0</v>
      </c>
      <c r="Z12" s="206">
        <v>2.2400000000000002</v>
      </c>
      <c r="AA12" s="206">
        <v>1.45</v>
      </c>
      <c r="AB12" s="206">
        <v>0</v>
      </c>
      <c r="AC12" s="206">
        <v>-0.21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-0.95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10.99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34.39</v>
      </c>
      <c r="J13" s="206">
        <v>2.44</v>
      </c>
      <c r="K13" s="206">
        <v>73.83</v>
      </c>
      <c r="L13" s="206">
        <v>6.29</v>
      </c>
      <c r="M13" s="206">
        <v>2.2999999999999998</v>
      </c>
      <c r="N13" s="206">
        <v>1.88</v>
      </c>
      <c r="O13" s="206">
        <v>2.65</v>
      </c>
      <c r="P13" s="206">
        <v>0.74</v>
      </c>
      <c r="Q13" s="206">
        <v>9.48</v>
      </c>
      <c r="R13" s="206">
        <v>0.68</v>
      </c>
      <c r="S13" s="206">
        <v>0.42</v>
      </c>
      <c r="T13" s="206">
        <v>0</v>
      </c>
      <c r="U13" s="206">
        <v>1.9</v>
      </c>
      <c r="V13" s="206">
        <v>0.87</v>
      </c>
      <c r="W13" s="206">
        <v>0.54</v>
      </c>
      <c r="X13" s="206">
        <v>2.38</v>
      </c>
      <c r="Y13" s="206">
        <v>0</v>
      </c>
      <c r="Z13" s="206">
        <v>2.25</v>
      </c>
      <c r="AA13" s="206">
        <v>1.46</v>
      </c>
      <c r="AB13" s="206">
        <v>0</v>
      </c>
      <c r="AC13" s="206">
        <v>-0.21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-0.95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10.99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34.39</v>
      </c>
      <c r="J14" s="206">
        <v>2.44</v>
      </c>
      <c r="K14" s="206">
        <v>104.65</v>
      </c>
      <c r="L14" s="206">
        <v>6.29</v>
      </c>
      <c r="M14" s="206">
        <v>2.2999999999999998</v>
      </c>
      <c r="N14" s="206">
        <v>1.88</v>
      </c>
      <c r="O14" s="206">
        <v>2.65</v>
      </c>
      <c r="P14" s="206">
        <v>0.74</v>
      </c>
      <c r="Q14" s="206">
        <v>9.48</v>
      </c>
      <c r="R14" s="206">
        <v>0.68</v>
      </c>
      <c r="S14" s="206">
        <v>0.42</v>
      </c>
      <c r="T14" s="206">
        <v>0</v>
      </c>
      <c r="U14" s="206">
        <v>1.9</v>
      </c>
      <c r="V14" s="206">
        <v>0.87</v>
      </c>
      <c r="W14" s="206">
        <v>0.54</v>
      </c>
      <c r="X14" s="206">
        <v>2.38</v>
      </c>
      <c r="Y14" s="206">
        <v>0</v>
      </c>
      <c r="Z14" s="206">
        <v>2.2400000000000002</v>
      </c>
      <c r="AA14" s="206">
        <v>1.46</v>
      </c>
      <c r="AB14" s="206">
        <v>0</v>
      </c>
      <c r="AC14" s="206">
        <v>-0.21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-0.95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10.99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34.39</v>
      </c>
      <c r="J15" s="206">
        <v>2.44</v>
      </c>
      <c r="K15" s="206">
        <v>156.69</v>
      </c>
      <c r="L15" s="206">
        <v>6.29</v>
      </c>
      <c r="M15" s="206">
        <v>2.2999999999999998</v>
      </c>
      <c r="N15" s="206">
        <v>1.88</v>
      </c>
      <c r="O15" s="206">
        <v>2.65</v>
      </c>
      <c r="P15" s="206">
        <v>0.74</v>
      </c>
      <c r="Q15" s="206">
        <v>9.48</v>
      </c>
      <c r="R15" s="206">
        <v>0.68</v>
      </c>
      <c r="S15" s="206">
        <v>0.42</v>
      </c>
      <c r="T15" s="206">
        <v>0</v>
      </c>
      <c r="U15" s="206">
        <v>1.9</v>
      </c>
      <c r="V15" s="206">
        <v>0.87</v>
      </c>
      <c r="W15" s="206">
        <v>0.54</v>
      </c>
      <c r="X15" s="206">
        <v>2.38</v>
      </c>
      <c r="Y15" s="206">
        <v>0</v>
      </c>
      <c r="Z15" s="206">
        <v>2.2400000000000002</v>
      </c>
      <c r="AA15" s="206">
        <v>1.46</v>
      </c>
      <c r="AB15" s="206">
        <v>0</v>
      </c>
      <c r="AC15" s="206">
        <v>-0.21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-0.95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10.99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34.39</v>
      </c>
      <c r="J16" s="206">
        <v>2.44</v>
      </c>
      <c r="K16" s="206">
        <v>119.1</v>
      </c>
      <c r="L16" s="206">
        <v>6.29</v>
      </c>
      <c r="M16" s="206">
        <v>2.2999999999999998</v>
      </c>
      <c r="N16" s="206">
        <v>1.88</v>
      </c>
      <c r="O16" s="206">
        <v>2.65</v>
      </c>
      <c r="P16" s="206">
        <v>0.74</v>
      </c>
      <c r="Q16" s="206">
        <v>9.48</v>
      </c>
      <c r="R16" s="206">
        <v>0.68</v>
      </c>
      <c r="S16" s="206">
        <v>0.42</v>
      </c>
      <c r="T16" s="206">
        <v>0</v>
      </c>
      <c r="U16" s="206">
        <v>1.9</v>
      </c>
      <c r="V16" s="206">
        <v>0.87</v>
      </c>
      <c r="W16" s="206">
        <v>0.54</v>
      </c>
      <c r="X16" s="206">
        <v>2.38</v>
      </c>
      <c r="Y16" s="206">
        <v>0</v>
      </c>
      <c r="Z16" s="206">
        <v>2.25</v>
      </c>
      <c r="AA16" s="206">
        <v>1.46</v>
      </c>
      <c r="AB16" s="206">
        <v>0</v>
      </c>
      <c r="AC16" s="206">
        <v>-0.21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-0.95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10.99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34.39</v>
      </c>
      <c r="J17" s="206">
        <v>2.44</v>
      </c>
      <c r="K17" s="206">
        <v>124.89</v>
      </c>
      <c r="L17" s="206">
        <v>6.29</v>
      </c>
      <c r="M17" s="206">
        <v>2.2999999999999998</v>
      </c>
      <c r="N17" s="206">
        <v>1.88</v>
      </c>
      <c r="O17" s="206">
        <v>2.65</v>
      </c>
      <c r="P17" s="206">
        <v>0.74</v>
      </c>
      <c r="Q17" s="206">
        <v>9.48</v>
      </c>
      <c r="R17" s="206">
        <v>0.68</v>
      </c>
      <c r="S17" s="206">
        <v>0.42</v>
      </c>
      <c r="T17" s="206">
        <v>0</v>
      </c>
      <c r="U17" s="206">
        <v>1.9</v>
      </c>
      <c r="V17" s="206">
        <v>0.87</v>
      </c>
      <c r="W17" s="206">
        <v>4.21</v>
      </c>
      <c r="X17" s="206">
        <v>2.38</v>
      </c>
      <c r="Y17" s="206">
        <v>0</v>
      </c>
      <c r="Z17" s="206">
        <v>2.25</v>
      </c>
      <c r="AA17" s="206">
        <v>1.46</v>
      </c>
      <c r="AB17" s="206">
        <v>0</v>
      </c>
      <c r="AC17" s="206">
        <v>-0.21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-0.95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10.99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34.39</v>
      </c>
      <c r="J18" s="206">
        <v>2.44</v>
      </c>
      <c r="K18" s="206">
        <v>122</v>
      </c>
      <c r="L18" s="206">
        <v>6.29</v>
      </c>
      <c r="M18" s="206">
        <v>2.2999999999999998</v>
      </c>
      <c r="N18" s="206">
        <v>1.88</v>
      </c>
      <c r="O18" s="206">
        <v>2.65</v>
      </c>
      <c r="P18" s="206">
        <v>0.74</v>
      </c>
      <c r="Q18" s="206">
        <v>9.48</v>
      </c>
      <c r="R18" s="206">
        <v>0.68</v>
      </c>
      <c r="S18" s="206">
        <v>0.42</v>
      </c>
      <c r="T18" s="206">
        <v>0</v>
      </c>
      <c r="U18" s="206">
        <v>1.9</v>
      </c>
      <c r="V18" s="206">
        <v>0.87</v>
      </c>
      <c r="W18" s="206">
        <v>4.21</v>
      </c>
      <c r="X18" s="206">
        <v>2.38</v>
      </c>
      <c r="Y18" s="206">
        <v>0</v>
      </c>
      <c r="Z18" s="206">
        <v>2.25</v>
      </c>
      <c r="AA18" s="206">
        <v>1.45</v>
      </c>
      <c r="AB18" s="206">
        <v>0</v>
      </c>
      <c r="AC18" s="206">
        <v>-0.21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-0.95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10.99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34.39</v>
      </c>
      <c r="J19" s="206">
        <v>2.44</v>
      </c>
      <c r="K19" s="206">
        <v>106.58</v>
      </c>
      <c r="L19" s="206">
        <v>6.29</v>
      </c>
      <c r="M19" s="206">
        <v>2.2999999999999998</v>
      </c>
      <c r="N19" s="206">
        <v>1.88</v>
      </c>
      <c r="O19" s="206">
        <v>2.65</v>
      </c>
      <c r="P19" s="206">
        <v>0.74</v>
      </c>
      <c r="Q19" s="206">
        <v>9.48</v>
      </c>
      <c r="R19" s="206">
        <v>0.68</v>
      </c>
      <c r="S19" s="206">
        <v>0.43</v>
      </c>
      <c r="T19" s="206">
        <v>0</v>
      </c>
      <c r="U19" s="206">
        <v>1.9</v>
      </c>
      <c r="V19" s="206">
        <v>1.33</v>
      </c>
      <c r="W19" s="206">
        <v>4.21</v>
      </c>
      <c r="X19" s="206">
        <v>2.38</v>
      </c>
      <c r="Y19" s="206">
        <v>0</v>
      </c>
      <c r="Z19" s="206">
        <v>2.25</v>
      </c>
      <c r="AA19" s="206">
        <v>1.45</v>
      </c>
      <c r="AB19" s="206">
        <v>0</v>
      </c>
      <c r="AC19" s="206">
        <v>-0.21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-0.95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10.99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34.39</v>
      </c>
      <c r="J20" s="206">
        <v>2.44</v>
      </c>
      <c r="K20" s="206">
        <v>95.98</v>
      </c>
      <c r="L20" s="206">
        <v>6.29</v>
      </c>
      <c r="M20" s="206">
        <v>2.2999999999999998</v>
      </c>
      <c r="N20" s="206">
        <v>1.88</v>
      </c>
      <c r="O20" s="206">
        <v>2.65</v>
      </c>
      <c r="P20" s="206">
        <v>0.74</v>
      </c>
      <c r="Q20" s="206">
        <v>9.48</v>
      </c>
      <c r="R20" s="206">
        <v>0.68</v>
      </c>
      <c r="S20" s="206">
        <v>0.42</v>
      </c>
      <c r="T20" s="206">
        <v>0</v>
      </c>
      <c r="U20" s="206">
        <v>1.9</v>
      </c>
      <c r="V20" s="206">
        <v>1.33</v>
      </c>
      <c r="W20" s="206">
        <v>4.21</v>
      </c>
      <c r="X20" s="206">
        <v>2.38</v>
      </c>
      <c r="Y20" s="206">
        <v>0</v>
      </c>
      <c r="Z20" s="206">
        <v>2.25</v>
      </c>
      <c r="AA20" s="206">
        <v>1.45</v>
      </c>
      <c r="AB20" s="206">
        <v>0</v>
      </c>
      <c r="AC20" s="206">
        <v>-0.21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-0.95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10.99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34.39</v>
      </c>
      <c r="J21" s="206">
        <v>2.44</v>
      </c>
      <c r="K21" s="206">
        <v>83.47</v>
      </c>
      <c r="L21" s="206">
        <v>6.29</v>
      </c>
      <c r="M21" s="206">
        <v>2.2999999999999998</v>
      </c>
      <c r="N21" s="206">
        <v>1.88</v>
      </c>
      <c r="O21" s="206">
        <v>2.65</v>
      </c>
      <c r="P21" s="206">
        <v>0.74</v>
      </c>
      <c r="Q21" s="206">
        <v>9.48</v>
      </c>
      <c r="R21" s="206">
        <v>0.68</v>
      </c>
      <c r="S21" s="206">
        <v>0.42</v>
      </c>
      <c r="T21" s="206">
        <v>0</v>
      </c>
      <c r="U21" s="206">
        <v>1.9</v>
      </c>
      <c r="V21" s="206">
        <v>1.33</v>
      </c>
      <c r="W21" s="206">
        <v>4.21</v>
      </c>
      <c r="X21" s="206">
        <v>2.38</v>
      </c>
      <c r="Y21" s="206">
        <v>0</v>
      </c>
      <c r="Z21" s="206">
        <v>2.25</v>
      </c>
      <c r="AA21" s="206">
        <v>1.45</v>
      </c>
      <c r="AB21" s="206">
        <v>0</v>
      </c>
      <c r="AC21" s="206">
        <v>-0.21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-0.95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10.99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34.39</v>
      </c>
      <c r="J22" s="206">
        <v>2.44</v>
      </c>
      <c r="K22" s="206">
        <v>69.98</v>
      </c>
      <c r="L22" s="206">
        <v>6.29</v>
      </c>
      <c r="M22" s="206">
        <v>2.2999999999999998</v>
      </c>
      <c r="N22" s="206">
        <v>1.88</v>
      </c>
      <c r="O22" s="206">
        <v>2.65</v>
      </c>
      <c r="P22" s="206">
        <v>0.74</v>
      </c>
      <c r="Q22" s="206">
        <v>9.48</v>
      </c>
      <c r="R22" s="206">
        <v>0.68</v>
      </c>
      <c r="S22" s="206">
        <v>0.42</v>
      </c>
      <c r="T22" s="206">
        <v>0</v>
      </c>
      <c r="U22" s="206">
        <v>1.9</v>
      </c>
      <c r="V22" s="206">
        <v>1.33</v>
      </c>
      <c r="W22" s="206">
        <v>4.21</v>
      </c>
      <c r="X22" s="206">
        <v>2.38</v>
      </c>
      <c r="Y22" s="206">
        <v>0</v>
      </c>
      <c r="Z22" s="206">
        <v>2.25</v>
      </c>
      <c r="AA22" s="206">
        <v>1.45</v>
      </c>
      <c r="AB22" s="206">
        <v>0</v>
      </c>
      <c r="AC22" s="206">
        <v>-0.21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-0.95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10.99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34.39</v>
      </c>
      <c r="J23" s="206">
        <v>2.44</v>
      </c>
      <c r="K23" s="206">
        <v>63.99</v>
      </c>
      <c r="L23" s="206">
        <v>6.29</v>
      </c>
      <c r="M23" s="206">
        <v>2.2999999999999998</v>
      </c>
      <c r="N23" s="206">
        <v>1.88</v>
      </c>
      <c r="O23" s="206">
        <v>2.65</v>
      </c>
      <c r="P23" s="206">
        <v>0.74</v>
      </c>
      <c r="Q23" s="206">
        <v>9.48</v>
      </c>
      <c r="R23" s="206">
        <v>0.68</v>
      </c>
      <c r="S23" s="206">
        <v>0.42</v>
      </c>
      <c r="T23" s="206">
        <v>0</v>
      </c>
      <c r="U23" s="206">
        <v>1.9</v>
      </c>
      <c r="V23" s="206">
        <v>1.33</v>
      </c>
      <c r="W23" s="206">
        <v>4.21</v>
      </c>
      <c r="X23" s="206">
        <v>2.38</v>
      </c>
      <c r="Y23" s="206">
        <v>0</v>
      </c>
      <c r="Z23" s="206">
        <v>2.25</v>
      </c>
      <c r="AA23" s="206">
        <v>1.45</v>
      </c>
      <c r="AB23" s="206">
        <v>0</v>
      </c>
      <c r="AC23" s="206">
        <v>-0.21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-0.95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10.99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34.39</v>
      </c>
      <c r="J24" s="206">
        <v>2.44</v>
      </c>
      <c r="K24" s="206">
        <v>18.760000000000002</v>
      </c>
      <c r="L24" s="206">
        <v>6.29</v>
      </c>
      <c r="M24" s="206">
        <v>2.2999999999999998</v>
      </c>
      <c r="N24" s="206">
        <v>1.88</v>
      </c>
      <c r="O24" s="206">
        <v>2.65</v>
      </c>
      <c r="P24" s="206">
        <v>0.74</v>
      </c>
      <c r="Q24" s="206">
        <v>9.48</v>
      </c>
      <c r="R24" s="206">
        <v>0.68</v>
      </c>
      <c r="S24" s="206">
        <v>0.42</v>
      </c>
      <c r="T24" s="206">
        <v>0</v>
      </c>
      <c r="U24" s="206">
        <v>1.9</v>
      </c>
      <c r="V24" s="206">
        <v>1.33</v>
      </c>
      <c r="W24" s="206">
        <v>4.21</v>
      </c>
      <c r="X24" s="206">
        <v>2.38</v>
      </c>
      <c r="Y24" s="206">
        <v>0</v>
      </c>
      <c r="Z24" s="206">
        <v>2.25</v>
      </c>
      <c r="AA24" s="206">
        <v>1.45</v>
      </c>
      <c r="AB24" s="206">
        <v>0</v>
      </c>
      <c r="AC24" s="206">
        <v>-0.21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-0.95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10.99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34.39</v>
      </c>
      <c r="J25" s="206">
        <v>2.44</v>
      </c>
      <c r="K25" s="206">
        <v>18.760000000000002</v>
      </c>
      <c r="L25" s="206">
        <v>0.23</v>
      </c>
      <c r="M25" s="206">
        <v>2.2999999999999998</v>
      </c>
      <c r="N25" s="206">
        <v>1.88</v>
      </c>
      <c r="O25" s="206">
        <v>2.65</v>
      </c>
      <c r="P25" s="206">
        <v>0.74</v>
      </c>
      <c r="Q25" s="206">
        <v>9.48</v>
      </c>
      <c r="R25" s="206">
        <v>0.68</v>
      </c>
      <c r="S25" s="206">
        <v>0.42</v>
      </c>
      <c r="T25" s="206">
        <v>0</v>
      </c>
      <c r="U25" s="206">
        <v>1.9</v>
      </c>
      <c r="V25" s="206">
        <v>1.33</v>
      </c>
      <c r="W25" s="206">
        <v>5.46</v>
      </c>
      <c r="X25" s="206">
        <v>2.38</v>
      </c>
      <c r="Y25" s="206">
        <v>0</v>
      </c>
      <c r="Z25" s="206">
        <v>2.25</v>
      </c>
      <c r="AA25" s="206">
        <v>1.45</v>
      </c>
      <c r="AB25" s="206">
        <v>0</v>
      </c>
      <c r="AC25" s="206">
        <v>-0.21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-0.95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10.99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34.39</v>
      </c>
      <c r="J26" s="206">
        <v>2.44</v>
      </c>
      <c r="K26" s="206">
        <v>18.760000000000002</v>
      </c>
      <c r="L26" s="206">
        <v>0.23</v>
      </c>
      <c r="M26" s="206">
        <v>2.2999999999999998</v>
      </c>
      <c r="N26" s="206">
        <v>1.88</v>
      </c>
      <c r="O26" s="206">
        <v>2.65</v>
      </c>
      <c r="P26" s="206">
        <v>0.74</v>
      </c>
      <c r="Q26" s="206">
        <v>9.48</v>
      </c>
      <c r="R26" s="206">
        <v>0.68</v>
      </c>
      <c r="S26" s="206">
        <v>0.42</v>
      </c>
      <c r="T26" s="206">
        <v>0</v>
      </c>
      <c r="U26" s="206">
        <v>1.9</v>
      </c>
      <c r="V26" s="206">
        <v>1.33</v>
      </c>
      <c r="W26" s="206">
        <v>5.46</v>
      </c>
      <c r="X26" s="206">
        <v>2.38</v>
      </c>
      <c r="Y26" s="206">
        <v>0</v>
      </c>
      <c r="Z26" s="206">
        <v>2.25</v>
      </c>
      <c r="AA26" s="206">
        <v>1.45</v>
      </c>
      <c r="AB26" s="206">
        <v>0</v>
      </c>
      <c r="AC26" s="206">
        <v>-0.21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-0.95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10.75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34.39</v>
      </c>
      <c r="J27" s="206">
        <v>2.44</v>
      </c>
      <c r="K27" s="206">
        <v>18.760000000000002</v>
      </c>
      <c r="L27" s="206">
        <v>0.23</v>
      </c>
      <c r="M27" s="206">
        <v>2.2999999999999998</v>
      </c>
      <c r="N27" s="206">
        <v>1.88</v>
      </c>
      <c r="O27" s="206">
        <v>2.65</v>
      </c>
      <c r="P27" s="206">
        <v>0.74</v>
      </c>
      <c r="Q27" s="206">
        <v>9.48</v>
      </c>
      <c r="R27" s="206">
        <v>0.68</v>
      </c>
      <c r="S27" s="206">
        <v>0.42</v>
      </c>
      <c r="T27" s="206">
        <v>0</v>
      </c>
      <c r="U27" s="206">
        <v>1.9</v>
      </c>
      <c r="V27" s="206">
        <v>1.33</v>
      </c>
      <c r="W27" s="206">
        <v>5.46</v>
      </c>
      <c r="X27" s="206">
        <v>2.38</v>
      </c>
      <c r="Y27" s="206">
        <v>0</v>
      </c>
      <c r="Z27" s="206">
        <v>2.25</v>
      </c>
      <c r="AA27" s="206">
        <v>1.45</v>
      </c>
      <c r="AB27" s="206">
        <v>0</v>
      </c>
      <c r="AC27" s="206">
        <v>-0.21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-0.95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10.75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34.39</v>
      </c>
      <c r="J28" s="206">
        <v>2.44</v>
      </c>
      <c r="K28" s="206">
        <v>18.760000000000002</v>
      </c>
      <c r="L28" s="206">
        <v>0.23</v>
      </c>
      <c r="M28" s="206">
        <v>2.2999999999999998</v>
      </c>
      <c r="N28" s="206">
        <v>1.88</v>
      </c>
      <c r="O28" s="206">
        <v>2.65</v>
      </c>
      <c r="P28" s="206">
        <v>0.74</v>
      </c>
      <c r="Q28" s="206">
        <v>9.48</v>
      </c>
      <c r="R28" s="206">
        <v>0.68</v>
      </c>
      <c r="S28" s="206">
        <v>0.42</v>
      </c>
      <c r="T28" s="206">
        <v>0</v>
      </c>
      <c r="U28" s="206">
        <v>1.9</v>
      </c>
      <c r="V28" s="206">
        <v>1.33</v>
      </c>
      <c r="W28" s="206">
        <v>5.46</v>
      </c>
      <c r="X28" s="206">
        <v>2.38</v>
      </c>
      <c r="Y28" s="206">
        <v>0</v>
      </c>
      <c r="Z28" s="206">
        <v>2.25</v>
      </c>
      <c r="AA28" s="206">
        <v>1.45</v>
      </c>
      <c r="AB28" s="206">
        <v>0</v>
      </c>
      <c r="AC28" s="206">
        <v>-0.21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-0.95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10.75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34.39</v>
      </c>
      <c r="J29" s="206">
        <v>2.44</v>
      </c>
      <c r="K29" s="206">
        <v>18.760000000000002</v>
      </c>
      <c r="L29" s="206">
        <v>0.23</v>
      </c>
      <c r="M29" s="206">
        <v>2.2999999999999998</v>
      </c>
      <c r="N29" s="206">
        <v>1.88</v>
      </c>
      <c r="O29" s="206">
        <v>2.65</v>
      </c>
      <c r="P29" s="206">
        <v>0.74</v>
      </c>
      <c r="Q29" s="206">
        <v>9.48</v>
      </c>
      <c r="R29" s="206">
        <v>0.68</v>
      </c>
      <c r="S29" s="206">
        <v>0.42</v>
      </c>
      <c r="T29" s="206">
        <v>0</v>
      </c>
      <c r="U29" s="206">
        <v>1.9</v>
      </c>
      <c r="V29" s="206">
        <v>1.33</v>
      </c>
      <c r="W29" s="206">
        <v>5.46</v>
      </c>
      <c r="X29" s="206">
        <v>2.38</v>
      </c>
      <c r="Y29" s="206">
        <v>0</v>
      </c>
      <c r="Z29" s="206">
        <v>2.25</v>
      </c>
      <c r="AA29" s="206">
        <v>1.45</v>
      </c>
      <c r="AB29" s="206">
        <v>0</v>
      </c>
      <c r="AC29" s="206">
        <v>-0.21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-0.95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10.75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34.39</v>
      </c>
      <c r="J30" s="206">
        <v>2.44</v>
      </c>
      <c r="K30" s="206">
        <v>18.760000000000002</v>
      </c>
      <c r="L30" s="206">
        <v>0.23</v>
      </c>
      <c r="M30" s="206">
        <v>2.2999999999999998</v>
      </c>
      <c r="N30" s="206">
        <v>1.88</v>
      </c>
      <c r="O30" s="206">
        <v>2.65</v>
      </c>
      <c r="P30" s="206">
        <v>0.74</v>
      </c>
      <c r="Q30" s="206">
        <v>9.48</v>
      </c>
      <c r="R30" s="206">
        <v>0.68</v>
      </c>
      <c r="S30" s="206">
        <v>0.42</v>
      </c>
      <c r="T30" s="206">
        <v>0</v>
      </c>
      <c r="U30" s="206">
        <v>1.9</v>
      </c>
      <c r="V30" s="206">
        <v>1.33</v>
      </c>
      <c r="W30" s="206">
        <v>5.46</v>
      </c>
      <c r="X30" s="206">
        <v>2.38</v>
      </c>
      <c r="Y30" s="206">
        <v>0</v>
      </c>
      <c r="Z30" s="206">
        <v>2.25</v>
      </c>
      <c r="AA30" s="206">
        <v>1.45</v>
      </c>
      <c r="AB30" s="206">
        <v>0</v>
      </c>
      <c r="AC30" s="206">
        <v>-0.21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-0.95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10.75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34.39</v>
      </c>
      <c r="J31" s="206">
        <v>2.44</v>
      </c>
      <c r="K31" s="206">
        <v>18.760000000000002</v>
      </c>
      <c r="L31" s="206">
        <v>0.23</v>
      </c>
      <c r="M31" s="206">
        <v>2.2999999999999998</v>
      </c>
      <c r="N31" s="206">
        <v>1.88</v>
      </c>
      <c r="O31" s="206">
        <v>2.65</v>
      </c>
      <c r="P31" s="206">
        <v>0.74</v>
      </c>
      <c r="Q31" s="206">
        <v>9.48</v>
      </c>
      <c r="R31" s="206">
        <v>0.68</v>
      </c>
      <c r="S31" s="206">
        <v>0.42</v>
      </c>
      <c r="T31" s="206">
        <v>0</v>
      </c>
      <c r="U31" s="206">
        <v>1.9</v>
      </c>
      <c r="V31" s="206">
        <v>1.33</v>
      </c>
      <c r="W31" s="206">
        <v>5.46</v>
      </c>
      <c r="X31" s="206">
        <v>2.38</v>
      </c>
      <c r="Y31" s="206">
        <v>0</v>
      </c>
      <c r="Z31" s="206">
        <v>2.25</v>
      </c>
      <c r="AA31" s="206">
        <v>1.45</v>
      </c>
      <c r="AB31" s="206">
        <v>0</v>
      </c>
      <c r="AC31" s="206">
        <v>-0.21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-0.95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10.75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34.39</v>
      </c>
      <c r="J32" s="206">
        <v>2.44</v>
      </c>
      <c r="K32" s="206">
        <v>18.760000000000002</v>
      </c>
      <c r="L32" s="206">
        <v>0.23</v>
      </c>
      <c r="M32" s="206">
        <v>2.2999999999999998</v>
      </c>
      <c r="N32" s="206">
        <v>1.88</v>
      </c>
      <c r="O32" s="206">
        <v>2.65</v>
      </c>
      <c r="P32" s="206">
        <v>0.74</v>
      </c>
      <c r="Q32" s="206">
        <v>9.48</v>
      </c>
      <c r="R32" s="206">
        <v>0.68</v>
      </c>
      <c r="S32" s="206">
        <v>0.42</v>
      </c>
      <c r="T32" s="206">
        <v>0</v>
      </c>
      <c r="U32" s="206">
        <v>1.9</v>
      </c>
      <c r="V32" s="206">
        <v>1.33</v>
      </c>
      <c r="W32" s="206">
        <v>5.46</v>
      </c>
      <c r="X32" s="206">
        <v>2.38</v>
      </c>
      <c r="Y32" s="206">
        <v>0</v>
      </c>
      <c r="Z32" s="206">
        <v>2.25</v>
      </c>
      <c r="AA32" s="206">
        <v>1.45</v>
      </c>
      <c r="AB32" s="206">
        <v>0</v>
      </c>
      <c r="AC32" s="206">
        <v>-0.21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-0.95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10.75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34.39</v>
      </c>
      <c r="J33" s="206">
        <v>2.44</v>
      </c>
      <c r="K33" s="206">
        <v>18.760000000000002</v>
      </c>
      <c r="L33" s="206">
        <v>0.23</v>
      </c>
      <c r="M33" s="206">
        <v>2.2999999999999998</v>
      </c>
      <c r="N33" s="206">
        <v>1.88</v>
      </c>
      <c r="O33" s="206">
        <v>2.65</v>
      </c>
      <c r="P33" s="206">
        <v>0.74</v>
      </c>
      <c r="Q33" s="206">
        <v>9.48</v>
      </c>
      <c r="R33" s="206">
        <v>0.68</v>
      </c>
      <c r="S33" s="206">
        <v>0.42</v>
      </c>
      <c r="T33" s="206">
        <v>0</v>
      </c>
      <c r="U33" s="206">
        <v>1.9</v>
      </c>
      <c r="V33" s="206">
        <v>1.33</v>
      </c>
      <c r="W33" s="206">
        <v>1.71</v>
      </c>
      <c r="X33" s="206">
        <v>2.38</v>
      </c>
      <c r="Y33" s="206">
        <v>0</v>
      </c>
      <c r="Z33" s="206">
        <v>2.25</v>
      </c>
      <c r="AA33" s="206">
        <v>1.45</v>
      </c>
      <c r="AB33" s="206">
        <v>0</v>
      </c>
      <c r="AC33" s="206">
        <v>-0.21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-0.95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10.75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34.39</v>
      </c>
      <c r="J34" s="206">
        <v>2.44</v>
      </c>
      <c r="K34" s="206">
        <v>18.760000000000002</v>
      </c>
      <c r="L34" s="206">
        <v>0.23</v>
      </c>
      <c r="M34" s="206">
        <v>2.2999999999999998</v>
      </c>
      <c r="N34" s="206">
        <v>1.88</v>
      </c>
      <c r="O34" s="206">
        <v>2.65</v>
      </c>
      <c r="P34" s="206">
        <v>0.74</v>
      </c>
      <c r="Q34" s="206">
        <v>9.48</v>
      </c>
      <c r="R34" s="206">
        <v>0.68</v>
      </c>
      <c r="S34" s="206">
        <v>0.42</v>
      </c>
      <c r="T34" s="206">
        <v>0</v>
      </c>
      <c r="U34" s="206">
        <v>1.9</v>
      </c>
      <c r="V34" s="206">
        <v>1.33</v>
      </c>
      <c r="W34" s="206">
        <v>1.71</v>
      </c>
      <c r="X34" s="206">
        <v>2.38</v>
      </c>
      <c r="Y34" s="206">
        <v>0</v>
      </c>
      <c r="Z34" s="206">
        <v>2.25</v>
      </c>
      <c r="AA34" s="206">
        <v>1.45</v>
      </c>
      <c r="AB34" s="206">
        <v>0</v>
      </c>
      <c r="AC34" s="206">
        <v>-0.21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-0.95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10.75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34.15</v>
      </c>
      <c r="J35" s="206">
        <v>2.44</v>
      </c>
      <c r="K35" s="206">
        <v>3.63</v>
      </c>
      <c r="L35" s="206">
        <v>0.23</v>
      </c>
      <c r="M35" s="206">
        <v>2.2999999999999998</v>
      </c>
      <c r="N35" s="206">
        <v>1.88</v>
      </c>
      <c r="O35" s="206">
        <v>2.65</v>
      </c>
      <c r="P35" s="206">
        <v>0.74</v>
      </c>
      <c r="Q35" s="206">
        <v>9.48</v>
      </c>
      <c r="R35" s="206">
        <v>0.68</v>
      </c>
      <c r="S35" s="206">
        <v>0.42</v>
      </c>
      <c r="T35" s="206">
        <v>0</v>
      </c>
      <c r="U35" s="206">
        <v>1.9</v>
      </c>
      <c r="V35" s="206">
        <v>1.33</v>
      </c>
      <c r="W35" s="206">
        <v>0.54</v>
      </c>
      <c r="X35" s="206">
        <v>2.38</v>
      </c>
      <c r="Y35" s="206">
        <v>0</v>
      </c>
      <c r="Z35" s="206">
        <v>2.25</v>
      </c>
      <c r="AA35" s="206">
        <v>1.45</v>
      </c>
      <c r="AB35" s="206">
        <v>0</v>
      </c>
      <c r="AC35" s="206">
        <v>-0.21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-0.95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10.75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34.15</v>
      </c>
      <c r="J36" s="206">
        <v>2.44</v>
      </c>
      <c r="K36" s="206">
        <v>18.75</v>
      </c>
      <c r="L36" s="206">
        <v>0.23</v>
      </c>
      <c r="M36" s="206">
        <v>2.2999999999999998</v>
      </c>
      <c r="N36" s="206">
        <v>1.88</v>
      </c>
      <c r="O36" s="206">
        <v>2.65</v>
      </c>
      <c r="P36" s="206">
        <v>0.74</v>
      </c>
      <c r="Q36" s="206">
        <v>9.48</v>
      </c>
      <c r="R36" s="206">
        <v>0.68</v>
      </c>
      <c r="S36" s="206">
        <v>0.42</v>
      </c>
      <c r="T36" s="206">
        <v>0</v>
      </c>
      <c r="U36" s="206">
        <v>1.9</v>
      </c>
      <c r="V36" s="206">
        <v>1.33</v>
      </c>
      <c r="W36" s="206">
        <v>0.54</v>
      </c>
      <c r="X36" s="206">
        <v>2.38</v>
      </c>
      <c r="Y36" s="206">
        <v>0</v>
      </c>
      <c r="Z36" s="206">
        <v>2.25</v>
      </c>
      <c r="AA36" s="206">
        <v>1.45</v>
      </c>
      <c r="AB36" s="206">
        <v>0</v>
      </c>
      <c r="AC36" s="206">
        <v>-0.21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-0.95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10.75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34.15</v>
      </c>
      <c r="J37" s="206">
        <v>2.44</v>
      </c>
      <c r="K37" s="206">
        <v>18.760000000000002</v>
      </c>
      <c r="L37" s="206">
        <v>0.22</v>
      </c>
      <c r="M37" s="206">
        <v>2.2999999999999998</v>
      </c>
      <c r="N37" s="206">
        <v>1.88</v>
      </c>
      <c r="O37" s="206">
        <v>2.65</v>
      </c>
      <c r="P37" s="206">
        <v>0.63</v>
      </c>
      <c r="Q37" s="206">
        <v>9.48</v>
      </c>
      <c r="R37" s="206">
        <v>0.68</v>
      </c>
      <c r="S37" s="206">
        <v>0.42</v>
      </c>
      <c r="T37" s="206">
        <v>0</v>
      </c>
      <c r="U37" s="206">
        <v>1.9</v>
      </c>
      <c r="V37" s="206">
        <v>1.33</v>
      </c>
      <c r="W37" s="206">
        <v>1.71</v>
      </c>
      <c r="X37" s="206">
        <v>2.38</v>
      </c>
      <c r="Y37" s="206">
        <v>0</v>
      </c>
      <c r="Z37" s="206">
        <v>2.25</v>
      </c>
      <c r="AA37" s="206">
        <v>1.45</v>
      </c>
      <c r="AB37" s="206">
        <v>0</v>
      </c>
      <c r="AC37" s="206">
        <v>-0.21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-0.95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10.75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34.15</v>
      </c>
      <c r="J38" s="206">
        <v>2.44</v>
      </c>
      <c r="K38" s="206">
        <v>18.760000000000002</v>
      </c>
      <c r="L38" s="206">
        <v>0.22</v>
      </c>
      <c r="M38" s="206">
        <v>2.2999999999999998</v>
      </c>
      <c r="N38" s="206">
        <v>1.88</v>
      </c>
      <c r="O38" s="206">
        <v>2.65</v>
      </c>
      <c r="P38" s="206">
        <v>0.63</v>
      </c>
      <c r="Q38" s="206">
        <v>9.48</v>
      </c>
      <c r="R38" s="206">
        <v>0.68</v>
      </c>
      <c r="S38" s="206">
        <v>0.42</v>
      </c>
      <c r="T38" s="206">
        <v>0</v>
      </c>
      <c r="U38" s="206">
        <v>1.9</v>
      </c>
      <c r="V38" s="206">
        <v>1.33</v>
      </c>
      <c r="W38" s="206">
        <v>1.71</v>
      </c>
      <c r="X38" s="206">
        <v>2.38</v>
      </c>
      <c r="Y38" s="206">
        <v>0</v>
      </c>
      <c r="Z38" s="206">
        <v>2.25</v>
      </c>
      <c r="AA38" s="206">
        <v>1.45</v>
      </c>
      <c r="AB38" s="206">
        <v>0</v>
      </c>
      <c r="AC38" s="206">
        <v>-0.21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-0.95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10.75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34.15</v>
      </c>
      <c r="J39" s="206">
        <v>2.44</v>
      </c>
      <c r="K39" s="206">
        <v>18.760000000000002</v>
      </c>
      <c r="L39" s="206">
        <v>0.22</v>
      </c>
      <c r="M39" s="206">
        <v>2.2999999999999998</v>
      </c>
      <c r="N39" s="206">
        <v>1.88</v>
      </c>
      <c r="O39" s="206">
        <v>2.65</v>
      </c>
      <c r="P39" s="206">
        <v>0.47</v>
      </c>
      <c r="Q39" s="206">
        <v>9.48</v>
      </c>
      <c r="R39" s="206">
        <v>0.68</v>
      </c>
      <c r="S39" s="206">
        <v>0.42</v>
      </c>
      <c r="T39" s="206">
        <v>0</v>
      </c>
      <c r="U39" s="206">
        <v>1.9</v>
      </c>
      <c r="V39" s="206">
        <v>1.33</v>
      </c>
      <c r="W39" s="206">
        <v>0.72</v>
      </c>
      <c r="X39" s="206">
        <v>2.38</v>
      </c>
      <c r="Y39" s="206">
        <v>0</v>
      </c>
      <c r="Z39" s="206">
        <v>2.25</v>
      </c>
      <c r="AA39" s="206">
        <v>1.45</v>
      </c>
      <c r="AB39" s="206">
        <v>0</v>
      </c>
      <c r="AC39" s="206">
        <v>-0.21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-0.95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10.75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34.15</v>
      </c>
      <c r="J40" s="206">
        <v>2.44</v>
      </c>
      <c r="K40" s="206">
        <v>18.760000000000002</v>
      </c>
      <c r="L40" s="206">
        <v>0.23</v>
      </c>
      <c r="M40" s="206">
        <v>2.2999999999999998</v>
      </c>
      <c r="N40" s="206">
        <v>1.88</v>
      </c>
      <c r="O40" s="206">
        <v>2.65</v>
      </c>
      <c r="P40" s="206">
        <v>0.47</v>
      </c>
      <c r="Q40" s="206">
        <v>9.48</v>
      </c>
      <c r="R40" s="206">
        <v>0.68</v>
      </c>
      <c r="S40" s="206">
        <v>0.42</v>
      </c>
      <c r="T40" s="206">
        <v>0</v>
      </c>
      <c r="U40" s="206">
        <v>1.9</v>
      </c>
      <c r="V40" s="206">
        <v>1.33</v>
      </c>
      <c r="W40" s="206">
        <v>0.72</v>
      </c>
      <c r="X40" s="206">
        <v>2.38</v>
      </c>
      <c r="Y40" s="206">
        <v>0</v>
      </c>
      <c r="Z40" s="206">
        <v>2.25</v>
      </c>
      <c r="AA40" s="206">
        <v>1.45</v>
      </c>
      <c r="AB40" s="206">
        <v>0</v>
      </c>
      <c r="AC40" s="206">
        <v>-0.21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-0.95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10.75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34.15</v>
      </c>
      <c r="J41" s="206">
        <v>2.44</v>
      </c>
      <c r="K41" s="206">
        <v>18.760000000000002</v>
      </c>
      <c r="L41" s="206">
        <v>0.23</v>
      </c>
      <c r="M41" s="206">
        <v>2.2999999999999998</v>
      </c>
      <c r="N41" s="206">
        <v>1.88</v>
      </c>
      <c r="O41" s="206">
        <v>2.65</v>
      </c>
      <c r="P41" s="206">
        <v>0.47</v>
      </c>
      <c r="Q41" s="206">
        <v>9.48</v>
      </c>
      <c r="R41" s="206">
        <v>0.68</v>
      </c>
      <c r="S41" s="206">
        <v>0.42</v>
      </c>
      <c r="T41" s="206">
        <v>0</v>
      </c>
      <c r="U41" s="206">
        <v>1.9</v>
      </c>
      <c r="V41" s="206">
        <v>1.33</v>
      </c>
      <c r="W41" s="206">
        <v>0.72</v>
      </c>
      <c r="X41" s="206">
        <v>2.38</v>
      </c>
      <c r="Y41" s="206">
        <v>0</v>
      </c>
      <c r="Z41" s="206">
        <v>2.25</v>
      </c>
      <c r="AA41" s="206">
        <v>1.45</v>
      </c>
      <c r="AB41" s="206">
        <v>0</v>
      </c>
      <c r="AC41" s="206">
        <v>-0.21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-0.95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10.75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34.15</v>
      </c>
      <c r="J42" s="206">
        <v>2.44</v>
      </c>
      <c r="K42" s="206">
        <v>18.760000000000002</v>
      </c>
      <c r="L42" s="206">
        <v>0.23</v>
      </c>
      <c r="M42" s="206">
        <v>2.2999999999999998</v>
      </c>
      <c r="N42" s="206">
        <v>1.88</v>
      </c>
      <c r="O42" s="206">
        <v>2.65</v>
      </c>
      <c r="P42" s="206">
        <v>0.47</v>
      </c>
      <c r="Q42" s="206">
        <v>9.48</v>
      </c>
      <c r="R42" s="206">
        <v>0.68</v>
      </c>
      <c r="S42" s="206">
        <v>0.42</v>
      </c>
      <c r="T42" s="206">
        <v>0</v>
      </c>
      <c r="U42" s="206">
        <v>1.9</v>
      </c>
      <c r="V42" s="206">
        <v>1.33</v>
      </c>
      <c r="W42" s="206">
        <v>0.72</v>
      </c>
      <c r="X42" s="206">
        <v>2.38</v>
      </c>
      <c r="Y42" s="206">
        <v>0</v>
      </c>
      <c r="Z42" s="206">
        <v>2.25</v>
      </c>
      <c r="AA42" s="206">
        <v>1.45</v>
      </c>
      <c r="AB42" s="206">
        <v>0</v>
      </c>
      <c r="AC42" s="206">
        <v>-0.21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-0.95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10.75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34.15</v>
      </c>
      <c r="J43" s="206">
        <v>2.44</v>
      </c>
      <c r="K43" s="206">
        <v>18.760000000000002</v>
      </c>
      <c r="L43" s="206">
        <v>0.23</v>
      </c>
      <c r="M43" s="206">
        <v>2.2999999999999998</v>
      </c>
      <c r="N43" s="206">
        <v>1.88</v>
      </c>
      <c r="O43" s="206">
        <v>2.65</v>
      </c>
      <c r="P43" s="206">
        <v>0.47</v>
      </c>
      <c r="Q43" s="206">
        <v>9.48</v>
      </c>
      <c r="R43" s="206">
        <v>0.68</v>
      </c>
      <c r="S43" s="206">
        <v>0.42</v>
      </c>
      <c r="T43" s="206">
        <v>0</v>
      </c>
      <c r="U43" s="206">
        <v>1.9</v>
      </c>
      <c r="V43" s="206">
        <v>1.33</v>
      </c>
      <c r="W43" s="206">
        <v>0.54</v>
      </c>
      <c r="X43" s="206">
        <v>2.38</v>
      </c>
      <c r="Y43" s="206">
        <v>0</v>
      </c>
      <c r="Z43" s="206">
        <v>2.25</v>
      </c>
      <c r="AA43" s="206">
        <v>1.45</v>
      </c>
      <c r="AB43" s="206">
        <v>0</v>
      </c>
      <c r="AC43" s="206">
        <v>-0.21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-0.95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10.75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34.15</v>
      </c>
      <c r="J44" s="206">
        <v>2.44</v>
      </c>
      <c r="K44" s="206">
        <v>18.760000000000002</v>
      </c>
      <c r="L44" s="206">
        <v>0.23</v>
      </c>
      <c r="M44" s="206">
        <v>2.2999999999999998</v>
      </c>
      <c r="N44" s="206">
        <v>1.88</v>
      </c>
      <c r="O44" s="206">
        <v>2.65</v>
      </c>
      <c r="P44" s="206">
        <v>0.47</v>
      </c>
      <c r="Q44" s="206">
        <v>9.48</v>
      </c>
      <c r="R44" s="206">
        <v>0.68</v>
      </c>
      <c r="S44" s="206">
        <v>0.42</v>
      </c>
      <c r="T44" s="206">
        <v>0</v>
      </c>
      <c r="U44" s="206">
        <v>1.9</v>
      </c>
      <c r="V44" s="206">
        <v>1.33</v>
      </c>
      <c r="W44" s="206">
        <v>0.54</v>
      </c>
      <c r="X44" s="206">
        <v>2.38</v>
      </c>
      <c r="Y44" s="206">
        <v>0</v>
      </c>
      <c r="Z44" s="206">
        <v>2.25</v>
      </c>
      <c r="AA44" s="206">
        <v>1.45</v>
      </c>
      <c r="AB44" s="206">
        <v>0</v>
      </c>
      <c r="AC44" s="206">
        <v>-0.21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-0.95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10.75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34.15</v>
      </c>
      <c r="J45" s="206">
        <v>2.44</v>
      </c>
      <c r="K45" s="206">
        <v>18.75</v>
      </c>
      <c r="L45" s="206">
        <v>0.23</v>
      </c>
      <c r="M45" s="206">
        <v>2.2999999999999998</v>
      </c>
      <c r="N45" s="206">
        <v>1.88</v>
      </c>
      <c r="O45" s="206">
        <v>2.65</v>
      </c>
      <c r="P45" s="206">
        <v>0.47</v>
      </c>
      <c r="Q45" s="206">
        <v>9.48</v>
      </c>
      <c r="R45" s="206">
        <v>0.68</v>
      </c>
      <c r="S45" s="206">
        <v>0.42</v>
      </c>
      <c r="T45" s="206">
        <v>0</v>
      </c>
      <c r="U45" s="206">
        <v>1.9</v>
      </c>
      <c r="V45" s="206">
        <v>1.33</v>
      </c>
      <c r="W45" s="206">
        <v>0.54</v>
      </c>
      <c r="X45" s="206">
        <v>2.38</v>
      </c>
      <c r="Y45" s="206">
        <v>0</v>
      </c>
      <c r="Z45" s="206">
        <v>2.25</v>
      </c>
      <c r="AA45" s="206">
        <v>1.45</v>
      </c>
      <c r="AB45" s="206">
        <v>0</v>
      </c>
      <c r="AC45" s="206">
        <v>-0.21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-0.95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10.75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34.15</v>
      </c>
      <c r="J46" s="206">
        <v>2.44</v>
      </c>
      <c r="K46" s="206">
        <v>18.75</v>
      </c>
      <c r="L46" s="206">
        <v>0.23</v>
      </c>
      <c r="M46" s="206">
        <v>2.2999999999999998</v>
      </c>
      <c r="N46" s="206">
        <v>1.88</v>
      </c>
      <c r="O46" s="206">
        <v>2.65</v>
      </c>
      <c r="P46" s="206">
        <v>0.47</v>
      </c>
      <c r="Q46" s="206">
        <v>9.48</v>
      </c>
      <c r="R46" s="206">
        <v>0.68</v>
      </c>
      <c r="S46" s="206">
        <v>0.42</v>
      </c>
      <c r="T46" s="206">
        <v>0</v>
      </c>
      <c r="U46" s="206">
        <v>1.9</v>
      </c>
      <c r="V46" s="206">
        <v>1.33</v>
      </c>
      <c r="W46" s="206">
        <v>0.54</v>
      </c>
      <c r="X46" s="206">
        <v>2.38</v>
      </c>
      <c r="Y46" s="206">
        <v>0</v>
      </c>
      <c r="Z46" s="206">
        <v>2.25</v>
      </c>
      <c r="AA46" s="206">
        <v>1.45</v>
      </c>
      <c r="AB46" s="206">
        <v>0</v>
      </c>
      <c r="AC46" s="206">
        <v>-0.21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-0.95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10.75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34.15</v>
      </c>
      <c r="J47" s="206">
        <v>2.44</v>
      </c>
      <c r="K47" s="206">
        <v>18.75</v>
      </c>
      <c r="L47" s="206">
        <v>0.23</v>
      </c>
      <c r="M47" s="206">
        <v>2.2999999999999998</v>
      </c>
      <c r="N47" s="206">
        <v>1.88</v>
      </c>
      <c r="O47" s="206">
        <v>2.65</v>
      </c>
      <c r="P47" s="206">
        <v>0.47</v>
      </c>
      <c r="Q47" s="206">
        <v>9.48</v>
      </c>
      <c r="R47" s="206">
        <v>0.68</v>
      </c>
      <c r="S47" s="206">
        <v>0.42</v>
      </c>
      <c r="T47" s="206">
        <v>0</v>
      </c>
      <c r="U47" s="206">
        <v>1.9</v>
      </c>
      <c r="V47" s="206">
        <v>1.33</v>
      </c>
      <c r="W47" s="206">
        <v>0.54</v>
      </c>
      <c r="X47" s="206">
        <v>2.38</v>
      </c>
      <c r="Y47" s="206">
        <v>0</v>
      </c>
      <c r="Z47" s="206">
        <v>2.25</v>
      </c>
      <c r="AA47" s="206">
        <v>1.45</v>
      </c>
      <c r="AB47" s="206">
        <v>0</v>
      </c>
      <c r="AC47" s="206">
        <v>-0.21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-0.95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10.75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34.15</v>
      </c>
      <c r="J48" s="206">
        <v>2.44</v>
      </c>
      <c r="K48" s="206">
        <v>18.75</v>
      </c>
      <c r="L48" s="206">
        <v>0.23</v>
      </c>
      <c r="M48" s="206">
        <v>2.2999999999999998</v>
      </c>
      <c r="N48" s="206">
        <v>1.88</v>
      </c>
      <c r="O48" s="206">
        <v>2.65</v>
      </c>
      <c r="P48" s="206">
        <v>0.47</v>
      </c>
      <c r="Q48" s="206">
        <v>9.48</v>
      </c>
      <c r="R48" s="206">
        <v>0.68</v>
      </c>
      <c r="S48" s="206">
        <v>0.42</v>
      </c>
      <c r="T48" s="206">
        <v>0</v>
      </c>
      <c r="U48" s="206">
        <v>1.9</v>
      </c>
      <c r="V48" s="206">
        <v>1.33</v>
      </c>
      <c r="W48" s="206">
        <v>0.54</v>
      </c>
      <c r="X48" s="206">
        <v>2.38</v>
      </c>
      <c r="Y48" s="206">
        <v>0</v>
      </c>
      <c r="Z48" s="206">
        <v>2.25</v>
      </c>
      <c r="AA48" s="206">
        <v>1.45</v>
      </c>
      <c r="AB48" s="206">
        <v>0</v>
      </c>
      <c r="AC48" s="206">
        <v>-0.21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-0.95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10.75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34.15</v>
      </c>
      <c r="J49" s="206">
        <v>2.44</v>
      </c>
      <c r="K49" s="206">
        <v>18.75</v>
      </c>
      <c r="L49" s="206">
        <v>0.23</v>
      </c>
      <c r="M49" s="206">
        <v>2.2999999999999998</v>
      </c>
      <c r="N49" s="206">
        <v>1.88</v>
      </c>
      <c r="O49" s="206">
        <v>2.65</v>
      </c>
      <c r="P49" s="206">
        <v>0.47</v>
      </c>
      <c r="Q49" s="206">
        <v>9.48</v>
      </c>
      <c r="R49" s="206">
        <v>0.68</v>
      </c>
      <c r="S49" s="206">
        <v>0.42</v>
      </c>
      <c r="T49" s="206">
        <v>0</v>
      </c>
      <c r="U49" s="206">
        <v>1.9</v>
      </c>
      <c r="V49" s="206">
        <v>1.33</v>
      </c>
      <c r="W49" s="206">
        <v>0.54</v>
      </c>
      <c r="X49" s="206">
        <v>2.38</v>
      </c>
      <c r="Y49" s="206">
        <v>0</v>
      </c>
      <c r="Z49" s="206">
        <v>2.25</v>
      </c>
      <c r="AA49" s="206">
        <v>1.45</v>
      </c>
      <c r="AB49" s="206">
        <v>0</v>
      </c>
      <c r="AC49" s="206">
        <v>-0.21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-0.95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10.75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34.15</v>
      </c>
      <c r="J50" s="206">
        <v>2.44</v>
      </c>
      <c r="K50" s="206">
        <v>18.75</v>
      </c>
      <c r="L50" s="206">
        <v>0.23</v>
      </c>
      <c r="M50" s="206">
        <v>2.2999999999999998</v>
      </c>
      <c r="N50" s="206">
        <v>1.88</v>
      </c>
      <c r="O50" s="206">
        <v>2.65</v>
      </c>
      <c r="P50" s="206">
        <v>0.47</v>
      </c>
      <c r="Q50" s="206">
        <v>9.48</v>
      </c>
      <c r="R50" s="206">
        <v>0.68</v>
      </c>
      <c r="S50" s="206">
        <v>0.42</v>
      </c>
      <c r="T50" s="206">
        <v>0</v>
      </c>
      <c r="U50" s="206">
        <v>1.9</v>
      </c>
      <c r="V50" s="206">
        <v>1.33</v>
      </c>
      <c r="W50" s="206">
        <v>0.54</v>
      </c>
      <c r="X50" s="206">
        <v>2.38</v>
      </c>
      <c r="Y50" s="206">
        <v>0</v>
      </c>
      <c r="Z50" s="206">
        <v>2.25</v>
      </c>
      <c r="AA50" s="206">
        <v>1.45</v>
      </c>
      <c r="AB50" s="206">
        <v>0</v>
      </c>
      <c r="AC50" s="206">
        <v>-0.21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-0.95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10.75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34.15</v>
      </c>
      <c r="J51" s="206">
        <v>2.44</v>
      </c>
      <c r="K51" s="206">
        <v>77.680000000000007</v>
      </c>
      <c r="L51" s="206">
        <v>6.29</v>
      </c>
      <c r="M51" s="206">
        <v>2.2999999999999998</v>
      </c>
      <c r="N51" s="206">
        <v>1.88</v>
      </c>
      <c r="O51" s="206">
        <v>2.65</v>
      </c>
      <c r="P51" s="206">
        <v>0.47</v>
      </c>
      <c r="Q51" s="206">
        <v>9.48</v>
      </c>
      <c r="R51" s="206">
        <v>0.68</v>
      </c>
      <c r="S51" s="206">
        <v>0.42</v>
      </c>
      <c r="T51" s="206">
        <v>0</v>
      </c>
      <c r="U51" s="206">
        <v>1.9</v>
      </c>
      <c r="V51" s="206">
        <v>1.33</v>
      </c>
      <c r="W51" s="206">
        <v>0.54</v>
      </c>
      <c r="X51" s="206">
        <v>2.2200000000000002</v>
      </c>
      <c r="Y51" s="206">
        <v>0</v>
      </c>
      <c r="Z51" s="206">
        <v>2.25</v>
      </c>
      <c r="AA51" s="206">
        <v>1.45</v>
      </c>
      <c r="AB51" s="206">
        <v>0</v>
      </c>
      <c r="AC51" s="206">
        <v>-0.21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-0.95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10.75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34.15</v>
      </c>
      <c r="J52" s="206">
        <v>2.44</v>
      </c>
      <c r="K52" s="206">
        <v>77.680000000000007</v>
      </c>
      <c r="L52" s="206">
        <v>6.29</v>
      </c>
      <c r="M52" s="206">
        <v>2.2999999999999998</v>
      </c>
      <c r="N52" s="206">
        <v>1.88</v>
      </c>
      <c r="O52" s="206">
        <v>2.65</v>
      </c>
      <c r="P52" s="206">
        <v>0.47</v>
      </c>
      <c r="Q52" s="206">
        <v>9.48</v>
      </c>
      <c r="R52" s="206">
        <v>0.68</v>
      </c>
      <c r="S52" s="206">
        <v>0.42</v>
      </c>
      <c r="T52" s="206">
        <v>0</v>
      </c>
      <c r="U52" s="206">
        <v>1.9</v>
      </c>
      <c r="V52" s="206">
        <v>1.33</v>
      </c>
      <c r="W52" s="206">
        <v>0.54</v>
      </c>
      <c r="X52" s="206">
        <v>2.38</v>
      </c>
      <c r="Y52" s="206">
        <v>0</v>
      </c>
      <c r="Z52" s="206">
        <v>2.25</v>
      </c>
      <c r="AA52" s="206">
        <v>1.45</v>
      </c>
      <c r="AB52" s="206">
        <v>0</v>
      </c>
      <c r="AC52" s="206">
        <v>-0.21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-0.95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10.75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34.15</v>
      </c>
      <c r="J53" s="206">
        <v>2.44</v>
      </c>
      <c r="K53" s="206">
        <v>125.85</v>
      </c>
      <c r="L53" s="206">
        <v>6.29</v>
      </c>
      <c r="M53" s="206">
        <v>2.2999999999999998</v>
      </c>
      <c r="N53" s="206">
        <v>1.88</v>
      </c>
      <c r="O53" s="206">
        <v>2.65</v>
      </c>
      <c r="P53" s="206">
        <v>0.47</v>
      </c>
      <c r="Q53" s="206">
        <v>9.48</v>
      </c>
      <c r="R53" s="206">
        <v>0.68</v>
      </c>
      <c r="S53" s="206">
        <v>0.42</v>
      </c>
      <c r="T53" s="206">
        <v>0</v>
      </c>
      <c r="U53" s="206">
        <v>1.9</v>
      </c>
      <c r="V53" s="206">
        <v>1.33</v>
      </c>
      <c r="W53" s="206">
        <v>0.54</v>
      </c>
      <c r="X53" s="206">
        <v>2.38</v>
      </c>
      <c r="Y53" s="206">
        <v>0</v>
      </c>
      <c r="Z53" s="206">
        <v>2.25</v>
      </c>
      <c r="AA53" s="206">
        <v>1.45</v>
      </c>
      <c r="AB53" s="206">
        <v>0</v>
      </c>
      <c r="AC53" s="206">
        <v>-0.21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-0.95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10.75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34.15</v>
      </c>
      <c r="J54" s="206">
        <v>2.44</v>
      </c>
      <c r="K54" s="206">
        <v>125.85</v>
      </c>
      <c r="L54" s="206">
        <v>6.29</v>
      </c>
      <c r="M54" s="206">
        <v>2.2999999999999998</v>
      </c>
      <c r="N54" s="206">
        <v>1.88</v>
      </c>
      <c r="O54" s="206">
        <v>2.65</v>
      </c>
      <c r="P54" s="206">
        <v>0.47</v>
      </c>
      <c r="Q54" s="206">
        <v>9.48</v>
      </c>
      <c r="R54" s="206">
        <v>0.68</v>
      </c>
      <c r="S54" s="206">
        <v>0.42</v>
      </c>
      <c r="T54" s="206">
        <v>0</v>
      </c>
      <c r="U54" s="206">
        <v>1.9</v>
      </c>
      <c r="V54" s="206">
        <v>1.33</v>
      </c>
      <c r="W54" s="206">
        <v>0.55000000000000004</v>
      </c>
      <c r="X54" s="206">
        <v>2.38</v>
      </c>
      <c r="Y54" s="206">
        <v>0</v>
      </c>
      <c r="Z54" s="206">
        <v>0.12</v>
      </c>
      <c r="AA54" s="206">
        <v>1.46</v>
      </c>
      <c r="AB54" s="206">
        <v>0</v>
      </c>
      <c r="AC54" s="206">
        <v>-0.21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-0.95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10.75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34.15</v>
      </c>
      <c r="J55" s="206">
        <v>2.44</v>
      </c>
      <c r="K55" s="206">
        <v>173.7</v>
      </c>
      <c r="L55" s="206">
        <v>6.29</v>
      </c>
      <c r="M55" s="206">
        <v>2.2999999999999998</v>
      </c>
      <c r="N55" s="206">
        <v>1.88</v>
      </c>
      <c r="O55" s="206">
        <v>2.65</v>
      </c>
      <c r="P55" s="206">
        <v>0.47</v>
      </c>
      <c r="Q55" s="206">
        <v>9.48</v>
      </c>
      <c r="R55" s="206">
        <v>0.68</v>
      </c>
      <c r="S55" s="206">
        <v>0.05</v>
      </c>
      <c r="T55" s="206">
        <v>0</v>
      </c>
      <c r="U55" s="206">
        <v>1.9</v>
      </c>
      <c r="V55" s="206">
        <v>1.33</v>
      </c>
      <c r="W55" s="206">
        <v>5.5</v>
      </c>
      <c r="X55" s="206">
        <v>2.38</v>
      </c>
      <c r="Y55" s="206">
        <v>0</v>
      </c>
      <c r="Z55" s="206">
        <v>2.2400000000000002</v>
      </c>
      <c r="AA55" s="206">
        <v>1.46</v>
      </c>
      <c r="AB55" s="206">
        <v>0</v>
      </c>
      <c r="AC55" s="206">
        <v>-0.21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-0.95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10.75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34.15</v>
      </c>
      <c r="J56" s="206">
        <v>2.44</v>
      </c>
      <c r="K56" s="206">
        <v>241.17</v>
      </c>
      <c r="L56" s="206">
        <v>6.29</v>
      </c>
      <c r="M56" s="206">
        <v>2.2999999999999998</v>
      </c>
      <c r="N56" s="206">
        <v>1.88</v>
      </c>
      <c r="O56" s="206">
        <v>2.65</v>
      </c>
      <c r="P56" s="206">
        <v>0.47</v>
      </c>
      <c r="Q56" s="206">
        <v>9.48</v>
      </c>
      <c r="R56" s="206">
        <v>0.68</v>
      </c>
      <c r="S56" s="206">
        <v>0.05</v>
      </c>
      <c r="T56" s="206">
        <v>0</v>
      </c>
      <c r="U56" s="206">
        <v>1.9</v>
      </c>
      <c r="V56" s="206">
        <v>1.33</v>
      </c>
      <c r="W56" s="206">
        <v>5.5</v>
      </c>
      <c r="X56" s="206">
        <v>2.38</v>
      </c>
      <c r="Y56" s="206">
        <v>0</v>
      </c>
      <c r="Z56" s="206">
        <v>2.2400000000000002</v>
      </c>
      <c r="AA56" s="206">
        <v>1.46</v>
      </c>
      <c r="AB56" s="206">
        <v>0</v>
      </c>
      <c r="AC56" s="206">
        <v>-0.21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-0.95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10.75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34.15</v>
      </c>
      <c r="J57" s="206">
        <v>2.44</v>
      </c>
      <c r="K57" s="206">
        <v>241.17</v>
      </c>
      <c r="L57" s="206">
        <v>6.29</v>
      </c>
      <c r="M57" s="206">
        <v>2.2999999999999998</v>
      </c>
      <c r="N57" s="206">
        <v>1.88</v>
      </c>
      <c r="O57" s="206">
        <v>2.65</v>
      </c>
      <c r="P57" s="206">
        <v>0.62</v>
      </c>
      <c r="Q57" s="206">
        <v>9.48</v>
      </c>
      <c r="R57" s="206">
        <v>0.68</v>
      </c>
      <c r="S57" s="206">
        <v>0.05</v>
      </c>
      <c r="T57" s="206">
        <v>0</v>
      </c>
      <c r="U57" s="206">
        <v>1.9</v>
      </c>
      <c r="V57" s="206">
        <v>1.33</v>
      </c>
      <c r="W57" s="206">
        <v>5.5</v>
      </c>
      <c r="X57" s="206">
        <v>2.38</v>
      </c>
      <c r="Y57" s="206">
        <v>0</v>
      </c>
      <c r="Z57" s="206">
        <v>2.2400000000000002</v>
      </c>
      <c r="AA57" s="206">
        <v>1.46</v>
      </c>
      <c r="AB57" s="206">
        <v>0</v>
      </c>
      <c r="AC57" s="206">
        <v>-0.21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-0.95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10.75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34.15</v>
      </c>
      <c r="J58" s="206">
        <v>2.44</v>
      </c>
      <c r="K58" s="206">
        <v>241.17</v>
      </c>
      <c r="L58" s="206">
        <v>6.29</v>
      </c>
      <c r="M58" s="206">
        <v>2.2999999999999998</v>
      </c>
      <c r="N58" s="206">
        <v>1.88</v>
      </c>
      <c r="O58" s="206">
        <v>2.65</v>
      </c>
      <c r="P58" s="206">
        <v>0.62</v>
      </c>
      <c r="Q58" s="206">
        <v>9.48</v>
      </c>
      <c r="R58" s="206">
        <v>0.68</v>
      </c>
      <c r="S58" s="206">
        <v>0.05</v>
      </c>
      <c r="T58" s="206">
        <v>0</v>
      </c>
      <c r="U58" s="206">
        <v>1.9</v>
      </c>
      <c r="V58" s="206">
        <v>1.33</v>
      </c>
      <c r="W58" s="206">
        <v>5.5</v>
      </c>
      <c r="X58" s="206">
        <v>2.38</v>
      </c>
      <c r="Y58" s="206">
        <v>0</v>
      </c>
      <c r="Z58" s="206">
        <v>2.2400000000000002</v>
      </c>
      <c r="AA58" s="206">
        <v>1.46</v>
      </c>
      <c r="AB58" s="206">
        <v>0</v>
      </c>
      <c r="AC58" s="206">
        <v>-0.21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-0.95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10.75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34.15</v>
      </c>
      <c r="J59" s="206">
        <v>2.44</v>
      </c>
      <c r="K59" s="206">
        <v>241.17</v>
      </c>
      <c r="L59" s="206">
        <v>6.29</v>
      </c>
      <c r="M59" s="206">
        <v>2.2999999999999998</v>
      </c>
      <c r="N59" s="206">
        <v>1.88</v>
      </c>
      <c r="O59" s="206">
        <v>2.65</v>
      </c>
      <c r="P59" s="206">
        <v>0.48</v>
      </c>
      <c r="Q59" s="206">
        <v>9.48</v>
      </c>
      <c r="R59" s="206">
        <v>0.68</v>
      </c>
      <c r="S59" s="206">
        <v>0.05</v>
      </c>
      <c r="T59" s="206">
        <v>0</v>
      </c>
      <c r="U59" s="206">
        <v>1.9</v>
      </c>
      <c r="V59" s="206">
        <v>1.33</v>
      </c>
      <c r="W59" s="206">
        <v>0.73</v>
      </c>
      <c r="X59" s="206">
        <v>2.38</v>
      </c>
      <c r="Y59" s="206">
        <v>0</v>
      </c>
      <c r="Z59" s="206">
        <v>2.2599999999999998</v>
      </c>
      <c r="AA59" s="206">
        <v>1.46</v>
      </c>
      <c r="AB59" s="206">
        <v>0</v>
      </c>
      <c r="AC59" s="206">
        <v>-0.21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-0.95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10.75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34.15</v>
      </c>
      <c r="J60" s="206">
        <v>2.44</v>
      </c>
      <c r="K60" s="206">
        <v>241.17</v>
      </c>
      <c r="L60" s="206">
        <v>6.29</v>
      </c>
      <c r="M60" s="206">
        <v>2.2999999999999998</v>
      </c>
      <c r="N60" s="206">
        <v>1.88</v>
      </c>
      <c r="O60" s="206">
        <v>2.65</v>
      </c>
      <c r="P60" s="206">
        <v>0.48</v>
      </c>
      <c r="Q60" s="206">
        <v>9.48</v>
      </c>
      <c r="R60" s="206">
        <v>0.68</v>
      </c>
      <c r="S60" s="206">
        <v>0.05</v>
      </c>
      <c r="T60" s="206">
        <v>0</v>
      </c>
      <c r="U60" s="206">
        <v>1.9</v>
      </c>
      <c r="V60" s="206">
        <v>1.33</v>
      </c>
      <c r="W60" s="206">
        <v>0.73</v>
      </c>
      <c r="X60" s="206">
        <v>2.38</v>
      </c>
      <c r="Y60" s="206">
        <v>0</v>
      </c>
      <c r="Z60" s="206">
        <v>2.2599999999999998</v>
      </c>
      <c r="AA60" s="206">
        <v>1.46</v>
      </c>
      <c r="AB60" s="206">
        <v>0</v>
      </c>
      <c r="AC60" s="206">
        <v>-0.21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-0.95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10.75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34.15</v>
      </c>
      <c r="J61" s="206">
        <v>2.44</v>
      </c>
      <c r="K61" s="206">
        <v>241.17</v>
      </c>
      <c r="L61" s="206">
        <v>6.29</v>
      </c>
      <c r="M61" s="206">
        <v>2.2999999999999998</v>
      </c>
      <c r="N61" s="206">
        <v>1.88</v>
      </c>
      <c r="O61" s="206">
        <v>2.65</v>
      </c>
      <c r="P61" s="206">
        <v>0.48</v>
      </c>
      <c r="Q61" s="206">
        <v>9.48</v>
      </c>
      <c r="R61" s="206">
        <v>0.68</v>
      </c>
      <c r="S61" s="206">
        <v>0.05</v>
      </c>
      <c r="T61" s="206">
        <v>0</v>
      </c>
      <c r="U61" s="206">
        <v>1.9</v>
      </c>
      <c r="V61" s="206">
        <v>1.33</v>
      </c>
      <c r="W61" s="206">
        <v>0.73</v>
      </c>
      <c r="X61" s="206">
        <v>2.38</v>
      </c>
      <c r="Y61" s="206">
        <v>0</v>
      </c>
      <c r="Z61" s="206">
        <v>2.2599999999999998</v>
      </c>
      <c r="AA61" s="206">
        <v>1.46</v>
      </c>
      <c r="AB61" s="206">
        <v>0</v>
      </c>
      <c r="AC61" s="206">
        <v>-0.21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-0.95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10.75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34.15</v>
      </c>
      <c r="J62" s="206">
        <v>2.44</v>
      </c>
      <c r="K62" s="206">
        <v>241.17</v>
      </c>
      <c r="L62" s="206">
        <v>6.29</v>
      </c>
      <c r="M62" s="206">
        <v>2.2999999999999998</v>
      </c>
      <c r="N62" s="206">
        <v>1.88</v>
      </c>
      <c r="O62" s="206">
        <v>2.65</v>
      </c>
      <c r="P62" s="206">
        <v>0.48</v>
      </c>
      <c r="Q62" s="206">
        <v>9.48</v>
      </c>
      <c r="R62" s="206">
        <v>0.68</v>
      </c>
      <c r="S62" s="206">
        <v>0.05</v>
      </c>
      <c r="T62" s="206">
        <v>0</v>
      </c>
      <c r="U62" s="206">
        <v>1.9</v>
      </c>
      <c r="V62" s="206">
        <v>1.33</v>
      </c>
      <c r="W62" s="206">
        <v>0.73</v>
      </c>
      <c r="X62" s="206">
        <v>2.38</v>
      </c>
      <c r="Y62" s="206">
        <v>0</v>
      </c>
      <c r="Z62" s="206">
        <v>2.2599999999999998</v>
      </c>
      <c r="AA62" s="206">
        <v>1.46</v>
      </c>
      <c r="AB62" s="206">
        <v>0</v>
      </c>
      <c r="AC62" s="206">
        <v>-0.21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-0.95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10.75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34.15</v>
      </c>
      <c r="J63" s="206">
        <v>2.44</v>
      </c>
      <c r="K63" s="206">
        <v>232.19</v>
      </c>
      <c r="L63" s="206">
        <v>6.29</v>
      </c>
      <c r="M63" s="206">
        <v>2.2999999999999998</v>
      </c>
      <c r="N63" s="206">
        <v>1.88</v>
      </c>
      <c r="O63" s="206">
        <v>2.65</v>
      </c>
      <c r="P63" s="206">
        <v>0.48</v>
      </c>
      <c r="Q63" s="206">
        <v>9.48</v>
      </c>
      <c r="R63" s="206">
        <v>0.68</v>
      </c>
      <c r="S63" s="206">
        <v>0.05</v>
      </c>
      <c r="T63" s="206">
        <v>0</v>
      </c>
      <c r="U63" s="206">
        <v>1.9</v>
      </c>
      <c r="V63" s="206">
        <v>1.33</v>
      </c>
      <c r="W63" s="206">
        <v>0.73</v>
      </c>
      <c r="X63" s="206">
        <v>2.38</v>
      </c>
      <c r="Y63" s="206">
        <v>0</v>
      </c>
      <c r="Z63" s="206">
        <v>2.2400000000000002</v>
      </c>
      <c r="AA63" s="206">
        <v>1.46</v>
      </c>
      <c r="AB63" s="206">
        <v>0</v>
      </c>
      <c r="AC63" s="206">
        <v>-0.21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-0.95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10.75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34.15</v>
      </c>
      <c r="J64" s="206">
        <v>2.44</v>
      </c>
      <c r="K64" s="206">
        <v>232.19</v>
      </c>
      <c r="L64" s="206">
        <v>6.29</v>
      </c>
      <c r="M64" s="206">
        <v>2.2999999999999998</v>
      </c>
      <c r="N64" s="206">
        <v>1.88</v>
      </c>
      <c r="O64" s="206">
        <v>2.65</v>
      </c>
      <c r="P64" s="206">
        <v>0.48</v>
      </c>
      <c r="Q64" s="206">
        <v>9.48</v>
      </c>
      <c r="R64" s="206">
        <v>0.68</v>
      </c>
      <c r="S64" s="206">
        <v>0.05</v>
      </c>
      <c r="T64" s="206">
        <v>0</v>
      </c>
      <c r="U64" s="206">
        <v>1.9</v>
      </c>
      <c r="V64" s="206">
        <v>1.33</v>
      </c>
      <c r="W64" s="206">
        <v>0.73</v>
      </c>
      <c r="X64" s="206">
        <v>2.37</v>
      </c>
      <c r="Y64" s="206">
        <v>0</v>
      </c>
      <c r="Z64" s="206">
        <v>2.2400000000000002</v>
      </c>
      <c r="AA64" s="206">
        <v>1.46</v>
      </c>
      <c r="AB64" s="206">
        <v>0</v>
      </c>
      <c r="AC64" s="206">
        <v>-0.21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-0.95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10.75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34.15</v>
      </c>
      <c r="J65" s="206">
        <v>2.44</v>
      </c>
      <c r="K65" s="206">
        <v>232.19</v>
      </c>
      <c r="L65" s="206">
        <v>6.29</v>
      </c>
      <c r="M65" s="206">
        <v>2.2999999999999998</v>
      </c>
      <c r="N65" s="206">
        <v>1.88</v>
      </c>
      <c r="O65" s="206">
        <v>2.65</v>
      </c>
      <c r="P65" s="206">
        <v>0.48</v>
      </c>
      <c r="Q65" s="206">
        <v>9.48</v>
      </c>
      <c r="R65" s="206">
        <v>0.68</v>
      </c>
      <c r="S65" s="206">
        <v>0.05</v>
      </c>
      <c r="T65" s="206">
        <v>0</v>
      </c>
      <c r="U65" s="206">
        <v>1.9</v>
      </c>
      <c r="V65" s="206">
        <v>2.63</v>
      </c>
      <c r="W65" s="206">
        <v>1.7</v>
      </c>
      <c r="X65" s="206">
        <v>2.38</v>
      </c>
      <c r="Y65" s="206">
        <v>0</v>
      </c>
      <c r="Z65" s="206">
        <v>2.2400000000000002</v>
      </c>
      <c r="AA65" s="206">
        <v>1.46</v>
      </c>
      <c r="AB65" s="206">
        <v>0</v>
      </c>
      <c r="AC65" s="206">
        <v>-0.21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-0.95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10.75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34.15</v>
      </c>
      <c r="J66" s="206">
        <v>2.44</v>
      </c>
      <c r="K66" s="206">
        <v>202.91</v>
      </c>
      <c r="L66" s="206">
        <v>6.29</v>
      </c>
      <c r="M66" s="206">
        <v>2.2999999999999998</v>
      </c>
      <c r="N66" s="206">
        <v>1.88</v>
      </c>
      <c r="O66" s="206">
        <v>2.65</v>
      </c>
      <c r="P66" s="206">
        <v>0.48</v>
      </c>
      <c r="Q66" s="206">
        <v>9.48</v>
      </c>
      <c r="R66" s="206">
        <v>0.68</v>
      </c>
      <c r="S66" s="206">
        <v>0.05</v>
      </c>
      <c r="T66" s="206">
        <v>0</v>
      </c>
      <c r="U66" s="206">
        <v>1.9</v>
      </c>
      <c r="V66" s="206">
        <v>1.88</v>
      </c>
      <c r="W66" s="206">
        <v>0.73</v>
      </c>
      <c r="X66" s="206">
        <v>2.38</v>
      </c>
      <c r="Y66" s="206">
        <v>0</v>
      </c>
      <c r="Z66" s="206">
        <v>2.2400000000000002</v>
      </c>
      <c r="AA66" s="206">
        <v>1.46</v>
      </c>
      <c r="AB66" s="206">
        <v>0</v>
      </c>
      <c r="AC66" s="206">
        <v>-0.21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-0.95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10.75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34.15</v>
      </c>
      <c r="J67" s="206">
        <v>2.44</v>
      </c>
      <c r="K67" s="206">
        <v>145.12</v>
      </c>
      <c r="L67" s="206">
        <v>6.29</v>
      </c>
      <c r="M67" s="206">
        <v>2.2999999999999998</v>
      </c>
      <c r="N67" s="206">
        <v>1.88</v>
      </c>
      <c r="O67" s="206">
        <v>2.65</v>
      </c>
      <c r="P67" s="206">
        <v>0.48</v>
      </c>
      <c r="Q67" s="206">
        <v>9.48</v>
      </c>
      <c r="R67" s="206">
        <v>0.68</v>
      </c>
      <c r="S67" s="206">
        <v>0.05</v>
      </c>
      <c r="T67" s="206">
        <v>0</v>
      </c>
      <c r="U67" s="206">
        <v>1.9</v>
      </c>
      <c r="V67" s="206">
        <v>1.33</v>
      </c>
      <c r="W67" s="206">
        <v>0.73</v>
      </c>
      <c r="X67" s="206">
        <v>2.38</v>
      </c>
      <c r="Y67" s="206">
        <v>0</v>
      </c>
      <c r="Z67" s="206">
        <v>2.2400000000000002</v>
      </c>
      <c r="AA67" s="206">
        <v>1.46</v>
      </c>
      <c r="AB67" s="206">
        <v>0</v>
      </c>
      <c r="AC67" s="206">
        <v>-0.21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-0.95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10.75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34.15</v>
      </c>
      <c r="J68" s="206">
        <v>2.44</v>
      </c>
      <c r="K68" s="206">
        <v>145.11000000000001</v>
      </c>
      <c r="L68" s="206">
        <v>6.29</v>
      </c>
      <c r="M68" s="206">
        <v>2.2999999999999998</v>
      </c>
      <c r="N68" s="206">
        <v>1.88</v>
      </c>
      <c r="O68" s="206">
        <v>2.65</v>
      </c>
      <c r="P68" s="206">
        <v>0.48</v>
      </c>
      <c r="Q68" s="206">
        <v>9.48</v>
      </c>
      <c r="R68" s="206">
        <v>0.68</v>
      </c>
      <c r="S68" s="206">
        <v>0.42</v>
      </c>
      <c r="T68" s="206">
        <v>0</v>
      </c>
      <c r="U68" s="206">
        <v>1.9</v>
      </c>
      <c r="V68" s="206">
        <v>1.33</v>
      </c>
      <c r="W68" s="206">
        <v>0.73</v>
      </c>
      <c r="X68" s="206">
        <v>2.38</v>
      </c>
      <c r="Y68" s="206">
        <v>0</v>
      </c>
      <c r="Z68" s="206">
        <v>3.51</v>
      </c>
      <c r="AA68" s="206">
        <v>1.45</v>
      </c>
      <c r="AB68" s="206">
        <v>0</v>
      </c>
      <c r="AC68" s="206">
        <v>-0.21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-0.95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10.75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34.15</v>
      </c>
      <c r="J69" s="206">
        <v>2.44</v>
      </c>
      <c r="K69" s="206">
        <v>87.32</v>
      </c>
      <c r="L69" s="206">
        <v>6.29</v>
      </c>
      <c r="M69" s="206">
        <v>2.2999999999999998</v>
      </c>
      <c r="N69" s="206">
        <v>1.88</v>
      </c>
      <c r="O69" s="206">
        <v>2.65</v>
      </c>
      <c r="P69" s="206">
        <v>0.48</v>
      </c>
      <c r="Q69" s="206">
        <v>9.48</v>
      </c>
      <c r="R69" s="206">
        <v>0.68</v>
      </c>
      <c r="S69" s="206">
        <v>0.42</v>
      </c>
      <c r="T69" s="206">
        <v>0</v>
      </c>
      <c r="U69" s="206">
        <v>1.9</v>
      </c>
      <c r="V69" s="206">
        <v>1.33</v>
      </c>
      <c r="W69" s="206">
        <v>0.73</v>
      </c>
      <c r="X69" s="206">
        <v>2.2599999999999998</v>
      </c>
      <c r="Y69" s="206">
        <v>0</v>
      </c>
      <c r="Z69" s="206">
        <v>2.25</v>
      </c>
      <c r="AA69" s="206">
        <v>1.45</v>
      </c>
      <c r="AB69" s="206">
        <v>0</v>
      </c>
      <c r="AC69" s="206">
        <v>-0.21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-0.95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10.75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34.15</v>
      </c>
      <c r="J70" s="206">
        <v>2.44</v>
      </c>
      <c r="K70" s="206">
        <v>87.32</v>
      </c>
      <c r="L70" s="206">
        <v>6.29</v>
      </c>
      <c r="M70" s="206">
        <v>2.2999999999999998</v>
      </c>
      <c r="N70" s="206">
        <v>1.88</v>
      </c>
      <c r="O70" s="206">
        <v>2.65</v>
      </c>
      <c r="P70" s="206">
        <v>0.48</v>
      </c>
      <c r="Q70" s="206">
        <v>9.48</v>
      </c>
      <c r="R70" s="206">
        <v>0.68</v>
      </c>
      <c r="S70" s="206">
        <v>0.42</v>
      </c>
      <c r="T70" s="206">
        <v>0</v>
      </c>
      <c r="U70" s="206">
        <v>1.9</v>
      </c>
      <c r="V70" s="206">
        <v>1.33</v>
      </c>
      <c r="W70" s="206">
        <v>0.73</v>
      </c>
      <c r="X70" s="206">
        <v>4.33</v>
      </c>
      <c r="Y70" s="206">
        <v>0</v>
      </c>
      <c r="Z70" s="206">
        <v>2.25</v>
      </c>
      <c r="AA70" s="206">
        <v>1.45</v>
      </c>
      <c r="AB70" s="206">
        <v>0</v>
      </c>
      <c r="AC70" s="206">
        <v>-0.21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-0.95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10.75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34.15</v>
      </c>
      <c r="J71" s="206">
        <v>2.44</v>
      </c>
      <c r="K71" s="206">
        <v>85.94</v>
      </c>
      <c r="L71" s="206">
        <v>6.29</v>
      </c>
      <c r="M71" s="206">
        <v>2.2999999999999998</v>
      </c>
      <c r="N71" s="206">
        <v>1.88</v>
      </c>
      <c r="O71" s="206">
        <v>2.65</v>
      </c>
      <c r="P71" s="206">
        <v>0.48</v>
      </c>
      <c r="Q71" s="206">
        <v>9.48</v>
      </c>
      <c r="R71" s="206">
        <v>0.68</v>
      </c>
      <c r="S71" s="206">
        <v>0.42</v>
      </c>
      <c r="T71" s="206">
        <v>0</v>
      </c>
      <c r="U71" s="206">
        <v>1.9</v>
      </c>
      <c r="V71" s="206">
        <v>1.33</v>
      </c>
      <c r="W71" s="206">
        <v>0.73</v>
      </c>
      <c r="X71" s="206">
        <v>23.9</v>
      </c>
      <c r="Y71" s="206">
        <v>0</v>
      </c>
      <c r="Z71" s="206">
        <v>2.25</v>
      </c>
      <c r="AA71" s="206">
        <v>1.45</v>
      </c>
      <c r="AB71" s="206">
        <v>0</v>
      </c>
      <c r="AC71" s="206">
        <v>-0.21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-0.95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10.75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34.15</v>
      </c>
      <c r="J72" s="206">
        <v>2.44</v>
      </c>
      <c r="K72" s="206">
        <v>58.42</v>
      </c>
      <c r="L72" s="206">
        <v>6.29</v>
      </c>
      <c r="M72" s="206">
        <v>2.2999999999999998</v>
      </c>
      <c r="N72" s="206">
        <v>1.88</v>
      </c>
      <c r="O72" s="206">
        <v>2.65</v>
      </c>
      <c r="P72" s="206">
        <v>0.48</v>
      </c>
      <c r="Q72" s="206">
        <v>9.48</v>
      </c>
      <c r="R72" s="206">
        <v>0.68</v>
      </c>
      <c r="S72" s="206">
        <v>0.42</v>
      </c>
      <c r="T72" s="206">
        <v>0</v>
      </c>
      <c r="U72" s="206">
        <v>1.9</v>
      </c>
      <c r="V72" s="206">
        <v>1.33</v>
      </c>
      <c r="W72" s="206">
        <v>0.74</v>
      </c>
      <c r="X72" s="206">
        <v>23.9</v>
      </c>
      <c r="Y72" s="206">
        <v>0</v>
      </c>
      <c r="Z72" s="206">
        <v>2.25</v>
      </c>
      <c r="AA72" s="206">
        <v>1.45</v>
      </c>
      <c r="AB72" s="206">
        <v>0</v>
      </c>
      <c r="AC72" s="206">
        <v>-0.21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-0.95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10.75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34.15</v>
      </c>
      <c r="J73" s="206">
        <v>2.44</v>
      </c>
      <c r="K73" s="206">
        <v>18.760000000000002</v>
      </c>
      <c r="L73" s="206">
        <v>6.29</v>
      </c>
      <c r="M73" s="206">
        <v>2.2999999999999998</v>
      </c>
      <c r="N73" s="206">
        <v>1.88</v>
      </c>
      <c r="O73" s="206">
        <v>2.65</v>
      </c>
      <c r="P73" s="206">
        <v>0.48</v>
      </c>
      <c r="Q73" s="206">
        <v>9.48</v>
      </c>
      <c r="R73" s="206">
        <v>0.68</v>
      </c>
      <c r="S73" s="206">
        <v>0.42</v>
      </c>
      <c r="T73" s="206">
        <v>0</v>
      </c>
      <c r="U73" s="206">
        <v>1.9</v>
      </c>
      <c r="V73" s="206">
        <v>1.33</v>
      </c>
      <c r="W73" s="206">
        <v>0.74</v>
      </c>
      <c r="X73" s="206">
        <v>22.83</v>
      </c>
      <c r="Y73" s="206">
        <v>0</v>
      </c>
      <c r="Z73" s="206">
        <v>2.25</v>
      </c>
      <c r="AA73" s="206">
        <v>1.45</v>
      </c>
      <c r="AB73" s="206">
        <v>0</v>
      </c>
      <c r="AC73" s="206">
        <v>-0.21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-0.95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10.75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34.15</v>
      </c>
      <c r="J74" s="206">
        <v>2.44</v>
      </c>
      <c r="K74" s="206">
        <v>18.760000000000002</v>
      </c>
      <c r="L74" s="206">
        <v>6.29</v>
      </c>
      <c r="M74" s="206">
        <v>2.2999999999999998</v>
      </c>
      <c r="N74" s="206">
        <v>1.88</v>
      </c>
      <c r="O74" s="206">
        <v>2.65</v>
      </c>
      <c r="P74" s="206">
        <v>0.48</v>
      </c>
      <c r="Q74" s="206">
        <v>9.48</v>
      </c>
      <c r="R74" s="206">
        <v>0.68</v>
      </c>
      <c r="S74" s="206">
        <v>0.42</v>
      </c>
      <c r="T74" s="206">
        <v>0</v>
      </c>
      <c r="U74" s="206">
        <v>1.9</v>
      </c>
      <c r="V74" s="206">
        <v>1.33</v>
      </c>
      <c r="W74" s="206">
        <v>0.74</v>
      </c>
      <c r="X74" s="206">
        <v>22.83</v>
      </c>
      <c r="Y74" s="206">
        <v>0</v>
      </c>
      <c r="Z74" s="206">
        <v>2.25</v>
      </c>
      <c r="AA74" s="206">
        <v>1.45</v>
      </c>
      <c r="AB74" s="206">
        <v>0</v>
      </c>
      <c r="AC74" s="206">
        <v>-0.21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-0.95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10.75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34.15</v>
      </c>
      <c r="J75" s="206">
        <v>2.44</v>
      </c>
      <c r="K75" s="206">
        <v>18.760000000000002</v>
      </c>
      <c r="L75" s="206">
        <v>6.29</v>
      </c>
      <c r="M75" s="206">
        <v>2.2999999999999998</v>
      </c>
      <c r="N75" s="206">
        <v>1.88</v>
      </c>
      <c r="O75" s="206">
        <v>2.65</v>
      </c>
      <c r="P75" s="206">
        <v>0.48</v>
      </c>
      <c r="Q75" s="206">
        <v>9.48</v>
      </c>
      <c r="R75" s="206">
        <v>0.68</v>
      </c>
      <c r="S75" s="206">
        <v>0.42</v>
      </c>
      <c r="T75" s="206">
        <v>0</v>
      </c>
      <c r="U75" s="206">
        <v>1.9</v>
      </c>
      <c r="V75" s="206">
        <v>1.33</v>
      </c>
      <c r="W75" s="206">
        <v>0.73</v>
      </c>
      <c r="X75" s="206">
        <v>22.83</v>
      </c>
      <c r="Y75" s="206">
        <v>0</v>
      </c>
      <c r="Z75" s="206">
        <v>2.25</v>
      </c>
      <c r="AA75" s="206">
        <v>1.45</v>
      </c>
      <c r="AB75" s="206">
        <v>0</v>
      </c>
      <c r="AC75" s="206">
        <v>-0.21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-0.95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10.75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34.15</v>
      </c>
      <c r="J76" s="206">
        <v>2.44</v>
      </c>
      <c r="K76" s="206">
        <v>18.760000000000002</v>
      </c>
      <c r="L76" s="206">
        <v>6.29</v>
      </c>
      <c r="M76" s="206">
        <v>2.2999999999999998</v>
      </c>
      <c r="N76" s="206">
        <v>1.88</v>
      </c>
      <c r="O76" s="206">
        <v>2.65</v>
      </c>
      <c r="P76" s="206">
        <v>0.48</v>
      </c>
      <c r="Q76" s="206">
        <v>9.48</v>
      </c>
      <c r="R76" s="206">
        <v>0.68</v>
      </c>
      <c r="S76" s="206">
        <v>0.42</v>
      </c>
      <c r="T76" s="206">
        <v>0</v>
      </c>
      <c r="U76" s="206">
        <v>1.9</v>
      </c>
      <c r="V76" s="206">
        <v>1.33</v>
      </c>
      <c r="W76" s="206">
        <v>0.73</v>
      </c>
      <c r="X76" s="206">
        <v>22.83</v>
      </c>
      <c r="Y76" s="206">
        <v>0</v>
      </c>
      <c r="Z76" s="206">
        <v>2.25</v>
      </c>
      <c r="AA76" s="206">
        <v>1.45</v>
      </c>
      <c r="AB76" s="206">
        <v>0</v>
      </c>
      <c r="AC76" s="206">
        <v>-0.21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-0.95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10.75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34.15</v>
      </c>
      <c r="J77" s="206">
        <v>2.44</v>
      </c>
      <c r="K77" s="206">
        <v>18.760000000000002</v>
      </c>
      <c r="L77" s="206">
        <v>6.29</v>
      </c>
      <c r="M77" s="206">
        <v>2.2999999999999998</v>
      </c>
      <c r="N77" s="206">
        <v>1.88</v>
      </c>
      <c r="O77" s="206">
        <v>2.65</v>
      </c>
      <c r="P77" s="206">
        <v>0.48</v>
      </c>
      <c r="Q77" s="206">
        <v>9.48</v>
      </c>
      <c r="R77" s="206">
        <v>0.68</v>
      </c>
      <c r="S77" s="206">
        <v>0.42</v>
      </c>
      <c r="T77" s="206">
        <v>0</v>
      </c>
      <c r="U77" s="206">
        <v>1.9</v>
      </c>
      <c r="V77" s="206">
        <v>1.33</v>
      </c>
      <c r="W77" s="206">
        <v>0.73</v>
      </c>
      <c r="X77" s="206">
        <v>22.83</v>
      </c>
      <c r="Y77" s="206">
        <v>0</v>
      </c>
      <c r="Z77" s="206">
        <v>2.25</v>
      </c>
      <c r="AA77" s="206">
        <v>1.45</v>
      </c>
      <c r="AB77" s="206">
        <v>0</v>
      </c>
      <c r="AC77" s="206">
        <v>-0.21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-0.95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10.75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34.15</v>
      </c>
      <c r="J78" s="206">
        <v>2.44</v>
      </c>
      <c r="K78" s="206">
        <v>18.760000000000002</v>
      </c>
      <c r="L78" s="206">
        <v>6.29</v>
      </c>
      <c r="M78" s="206">
        <v>2.2999999999999998</v>
      </c>
      <c r="N78" s="206">
        <v>1.88</v>
      </c>
      <c r="O78" s="206">
        <v>2.65</v>
      </c>
      <c r="P78" s="206">
        <v>0.48</v>
      </c>
      <c r="Q78" s="206">
        <v>9.48</v>
      </c>
      <c r="R78" s="206">
        <v>0.68</v>
      </c>
      <c r="S78" s="206">
        <v>0.42</v>
      </c>
      <c r="T78" s="206">
        <v>0</v>
      </c>
      <c r="U78" s="206">
        <v>1.9</v>
      </c>
      <c r="V78" s="206">
        <v>1.33</v>
      </c>
      <c r="W78" s="206">
        <v>0.73</v>
      </c>
      <c r="X78" s="206">
        <v>22.83</v>
      </c>
      <c r="Y78" s="206">
        <v>0</v>
      </c>
      <c r="Z78" s="206">
        <v>2.25</v>
      </c>
      <c r="AA78" s="206">
        <v>1.45</v>
      </c>
      <c r="AB78" s="206">
        <v>0</v>
      </c>
      <c r="AC78" s="206">
        <v>-0.21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-0.95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10.75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34.15</v>
      </c>
      <c r="J79" s="206">
        <v>2.44</v>
      </c>
      <c r="K79" s="206">
        <v>18.760000000000002</v>
      </c>
      <c r="L79" s="206">
        <v>6.29</v>
      </c>
      <c r="M79" s="206">
        <v>2.2999999999999998</v>
      </c>
      <c r="N79" s="206">
        <v>1.88</v>
      </c>
      <c r="O79" s="206">
        <v>2.65</v>
      </c>
      <c r="P79" s="206">
        <v>0.48</v>
      </c>
      <c r="Q79" s="206">
        <v>9.48</v>
      </c>
      <c r="R79" s="206">
        <v>0.68</v>
      </c>
      <c r="S79" s="206">
        <v>0.42</v>
      </c>
      <c r="T79" s="206">
        <v>0</v>
      </c>
      <c r="U79" s="206">
        <v>1.9</v>
      </c>
      <c r="V79" s="206">
        <v>1.33</v>
      </c>
      <c r="W79" s="206">
        <v>0.73</v>
      </c>
      <c r="X79" s="206">
        <v>17.329999999999998</v>
      </c>
      <c r="Y79" s="206">
        <v>0</v>
      </c>
      <c r="Z79" s="206">
        <v>2.25</v>
      </c>
      <c r="AA79" s="206">
        <v>1.45</v>
      </c>
      <c r="AB79" s="206">
        <v>0</v>
      </c>
      <c r="AC79" s="206">
        <v>-0.21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-0.95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10.75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34.15</v>
      </c>
      <c r="J80" s="206">
        <v>2.44</v>
      </c>
      <c r="K80" s="206">
        <v>18.760000000000002</v>
      </c>
      <c r="L80" s="206">
        <v>6.29</v>
      </c>
      <c r="M80" s="206">
        <v>2.2999999999999998</v>
      </c>
      <c r="N80" s="206">
        <v>1.88</v>
      </c>
      <c r="O80" s="206">
        <v>2.65</v>
      </c>
      <c r="P80" s="206">
        <v>0.48</v>
      </c>
      <c r="Q80" s="206">
        <v>9.48</v>
      </c>
      <c r="R80" s="206">
        <v>0.68</v>
      </c>
      <c r="S80" s="206">
        <v>0.42</v>
      </c>
      <c r="T80" s="206">
        <v>0</v>
      </c>
      <c r="U80" s="206">
        <v>1.9</v>
      </c>
      <c r="V80" s="206">
        <v>1.33</v>
      </c>
      <c r="W80" s="206">
        <v>0.73</v>
      </c>
      <c r="X80" s="206">
        <v>17.329999999999998</v>
      </c>
      <c r="Y80" s="206">
        <v>0</v>
      </c>
      <c r="Z80" s="206">
        <v>2.25</v>
      </c>
      <c r="AA80" s="206">
        <v>1.45</v>
      </c>
      <c r="AB80" s="206">
        <v>0</v>
      </c>
      <c r="AC80" s="206">
        <v>-0.21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-0.95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10.75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34.15</v>
      </c>
      <c r="J81" s="206">
        <v>2.44</v>
      </c>
      <c r="K81" s="206">
        <v>18.760000000000002</v>
      </c>
      <c r="L81" s="206">
        <v>6.29</v>
      </c>
      <c r="M81" s="206">
        <v>2.2999999999999998</v>
      </c>
      <c r="N81" s="206">
        <v>1.88</v>
      </c>
      <c r="O81" s="206">
        <v>2.65</v>
      </c>
      <c r="P81" s="206">
        <v>0.48</v>
      </c>
      <c r="Q81" s="206">
        <v>9.48</v>
      </c>
      <c r="R81" s="206">
        <v>0.68</v>
      </c>
      <c r="S81" s="206">
        <v>0.42</v>
      </c>
      <c r="T81" s="206">
        <v>0</v>
      </c>
      <c r="U81" s="206">
        <v>1.9</v>
      </c>
      <c r="V81" s="206">
        <v>1.33</v>
      </c>
      <c r="W81" s="206">
        <v>0.73</v>
      </c>
      <c r="X81" s="206">
        <v>17.329999999999998</v>
      </c>
      <c r="Y81" s="206">
        <v>0</v>
      </c>
      <c r="Z81" s="206">
        <v>2.25</v>
      </c>
      <c r="AA81" s="206">
        <v>1.45</v>
      </c>
      <c r="AB81" s="206">
        <v>0</v>
      </c>
      <c r="AC81" s="206">
        <v>-0.21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-0.95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10.75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34.15</v>
      </c>
      <c r="J82" s="206">
        <v>2.44</v>
      </c>
      <c r="K82" s="206">
        <v>18.760000000000002</v>
      </c>
      <c r="L82" s="206">
        <v>6.29</v>
      </c>
      <c r="M82" s="206">
        <v>2.2999999999999998</v>
      </c>
      <c r="N82" s="206">
        <v>1.88</v>
      </c>
      <c r="O82" s="206">
        <v>2.65</v>
      </c>
      <c r="P82" s="206">
        <v>0.48</v>
      </c>
      <c r="Q82" s="206">
        <v>9.48</v>
      </c>
      <c r="R82" s="206">
        <v>0.68</v>
      </c>
      <c r="S82" s="206">
        <v>0.42</v>
      </c>
      <c r="T82" s="206">
        <v>0</v>
      </c>
      <c r="U82" s="206">
        <v>1.9</v>
      </c>
      <c r="V82" s="206">
        <v>1.33</v>
      </c>
      <c r="W82" s="206">
        <v>0.73</v>
      </c>
      <c r="X82" s="206">
        <v>17.329999999999998</v>
      </c>
      <c r="Y82" s="206">
        <v>0</v>
      </c>
      <c r="Z82" s="206">
        <v>2.25</v>
      </c>
      <c r="AA82" s="206">
        <v>1.45</v>
      </c>
      <c r="AB82" s="206">
        <v>0</v>
      </c>
      <c r="AC82" s="206">
        <v>-0.21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-0.95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10.75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34.39</v>
      </c>
      <c r="J83" s="206">
        <v>2.44</v>
      </c>
      <c r="K83" s="206">
        <v>18.760000000000002</v>
      </c>
      <c r="L83" s="206">
        <v>6.29</v>
      </c>
      <c r="M83" s="206">
        <v>2.2999999999999998</v>
      </c>
      <c r="N83" s="206">
        <v>1.88</v>
      </c>
      <c r="O83" s="206">
        <v>2.65</v>
      </c>
      <c r="P83" s="206">
        <v>0.48</v>
      </c>
      <c r="Q83" s="206">
        <v>9.48</v>
      </c>
      <c r="R83" s="206">
        <v>0.68</v>
      </c>
      <c r="S83" s="206">
        <v>0.42</v>
      </c>
      <c r="T83" s="206">
        <v>0</v>
      </c>
      <c r="U83" s="206">
        <v>1.9</v>
      </c>
      <c r="V83" s="206">
        <v>1.33</v>
      </c>
      <c r="W83" s="206">
        <v>0.87</v>
      </c>
      <c r="X83" s="206">
        <v>2.37</v>
      </c>
      <c r="Y83" s="206">
        <v>0</v>
      </c>
      <c r="Z83" s="206">
        <v>2.25</v>
      </c>
      <c r="AA83" s="206">
        <v>1.45</v>
      </c>
      <c r="AB83" s="206">
        <v>0</v>
      </c>
      <c r="AC83" s="206">
        <v>-0.21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-0.95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10.75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34.39</v>
      </c>
      <c r="J84" s="206">
        <v>2.44</v>
      </c>
      <c r="K84" s="206">
        <v>18.760000000000002</v>
      </c>
      <c r="L84" s="206">
        <v>6.29</v>
      </c>
      <c r="M84" s="206">
        <v>2.2999999999999998</v>
      </c>
      <c r="N84" s="206">
        <v>1.88</v>
      </c>
      <c r="O84" s="206">
        <v>2.65</v>
      </c>
      <c r="P84" s="206">
        <v>0.48</v>
      </c>
      <c r="Q84" s="206">
        <v>9.48</v>
      </c>
      <c r="R84" s="206">
        <v>0.68</v>
      </c>
      <c r="S84" s="206">
        <v>0.42</v>
      </c>
      <c r="T84" s="206">
        <v>0</v>
      </c>
      <c r="U84" s="206">
        <v>1.9</v>
      </c>
      <c r="V84" s="206">
        <v>1.33</v>
      </c>
      <c r="W84" s="206">
        <v>0.87</v>
      </c>
      <c r="X84" s="206">
        <v>2.37</v>
      </c>
      <c r="Y84" s="206">
        <v>0</v>
      </c>
      <c r="Z84" s="206">
        <v>2.25</v>
      </c>
      <c r="AA84" s="206">
        <v>1.45</v>
      </c>
      <c r="AB84" s="206">
        <v>0</v>
      </c>
      <c r="AC84" s="206">
        <v>-0.21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-0.95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10.75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34.39</v>
      </c>
      <c r="J85" s="206">
        <v>2.44</v>
      </c>
      <c r="K85" s="206">
        <v>18.760000000000002</v>
      </c>
      <c r="L85" s="206">
        <v>6.29</v>
      </c>
      <c r="M85" s="206">
        <v>2.2999999999999998</v>
      </c>
      <c r="N85" s="206">
        <v>1.88</v>
      </c>
      <c r="O85" s="206">
        <v>2.65</v>
      </c>
      <c r="P85" s="206">
        <v>0.48</v>
      </c>
      <c r="Q85" s="206">
        <v>9.48</v>
      </c>
      <c r="R85" s="206">
        <v>0.68</v>
      </c>
      <c r="S85" s="206">
        <v>0.42</v>
      </c>
      <c r="T85" s="206">
        <v>0</v>
      </c>
      <c r="U85" s="206">
        <v>1.9</v>
      </c>
      <c r="V85" s="206">
        <v>1.33</v>
      </c>
      <c r="W85" s="206">
        <v>0.87</v>
      </c>
      <c r="X85" s="206">
        <v>2.37</v>
      </c>
      <c r="Y85" s="206">
        <v>0</v>
      </c>
      <c r="Z85" s="206">
        <v>2.25</v>
      </c>
      <c r="AA85" s="206">
        <v>1.45</v>
      </c>
      <c r="AB85" s="206">
        <v>0</v>
      </c>
      <c r="AC85" s="206">
        <v>-0.21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-0.95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10.75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34.39</v>
      </c>
      <c r="J86" s="206">
        <v>2.44</v>
      </c>
      <c r="K86" s="206">
        <v>18.760000000000002</v>
      </c>
      <c r="L86" s="206">
        <v>6.29</v>
      </c>
      <c r="M86" s="206">
        <v>2.2999999999999998</v>
      </c>
      <c r="N86" s="206">
        <v>1.88</v>
      </c>
      <c r="O86" s="206">
        <v>2.65</v>
      </c>
      <c r="P86" s="206">
        <v>0.48</v>
      </c>
      <c r="Q86" s="206">
        <v>9.48</v>
      </c>
      <c r="R86" s="206">
        <v>0.68</v>
      </c>
      <c r="S86" s="206">
        <v>0.42</v>
      </c>
      <c r="T86" s="206">
        <v>0</v>
      </c>
      <c r="U86" s="206">
        <v>1.9</v>
      </c>
      <c r="V86" s="206">
        <v>1.33</v>
      </c>
      <c r="W86" s="206">
        <v>0.87</v>
      </c>
      <c r="X86" s="206">
        <v>2.37</v>
      </c>
      <c r="Y86" s="206">
        <v>0</v>
      </c>
      <c r="Z86" s="206">
        <v>2.25</v>
      </c>
      <c r="AA86" s="206">
        <v>1.45</v>
      </c>
      <c r="AB86" s="206">
        <v>0</v>
      </c>
      <c r="AC86" s="206">
        <v>-0.21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-0.95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10.75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34.39</v>
      </c>
      <c r="J87" s="206">
        <v>2.44</v>
      </c>
      <c r="K87" s="206">
        <v>18.760000000000002</v>
      </c>
      <c r="L87" s="206">
        <v>6.29</v>
      </c>
      <c r="M87" s="206">
        <v>2.2999999999999998</v>
      </c>
      <c r="N87" s="206">
        <v>1.88</v>
      </c>
      <c r="O87" s="206">
        <v>2.65</v>
      </c>
      <c r="P87" s="206">
        <v>0.48</v>
      </c>
      <c r="Q87" s="206">
        <v>9.48</v>
      </c>
      <c r="R87" s="206">
        <v>0.68</v>
      </c>
      <c r="S87" s="206">
        <v>0.42</v>
      </c>
      <c r="T87" s="206">
        <v>0</v>
      </c>
      <c r="U87" s="206">
        <v>1.9</v>
      </c>
      <c r="V87" s="206">
        <v>1.33</v>
      </c>
      <c r="W87" s="206">
        <v>0.7</v>
      </c>
      <c r="X87" s="206">
        <v>2.37</v>
      </c>
      <c r="Y87" s="206">
        <v>0</v>
      </c>
      <c r="Z87" s="206">
        <v>2.25</v>
      </c>
      <c r="AA87" s="206">
        <v>1.45</v>
      </c>
      <c r="AB87" s="206">
        <v>0</v>
      </c>
      <c r="AC87" s="206">
        <v>-0.21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-0.95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10.75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34.39</v>
      </c>
      <c r="J88" s="206">
        <v>2.44</v>
      </c>
      <c r="K88" s="206">
        <v>18.760000000000002</v>
      </c>
      <c r="L88" s="206">
        <v>6.29</v>
      </c>
      <c r="M88" s="206">
        <v>2.2999999999999998</v>
      </c>
      <c r="N88" s="206">
        <v>1.88</v>
      </c>
      <c r="O88" s="206">
        <v>2.65</v>
      </c>
      <c r="P88" s="206">
        <v>0.48</v>
      </c>
      <c r="Q88" s="206">
        <v>9.48</v>
      </c>
      <c r="R88" s="206">
        <v>0.68</v>
      </c>
      <c r="S88" s="206">
        <v>0.42</v>
      </c>
      <c r="T88" s="206">
        <v>0</v>
      </c>
      <c r="U88" s="206">
        <v>1.9</v>
      </c>
      <c r="V88" s="206">
        <v>1.33</v>
      </c>
      <c r="W88" s="206">
        <v>0.7</v>
      </c>
      <c r="X88" s="206">
        <v>2.37</v>
      </c>
      <c r="Y88" s="206">
        <v>0</v>
      </c>
      <c r="Z88" s="206">
        <v>2.25</v>
      </c>
      <c r="AA88" s="206">
        <v>1.45</v>
      </c>
      <c r="AB88" s="206">
        <v>0</v>
      </c>
      <c r="AC88" s="206">
        <v>-0.21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-0.95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10.75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34.39</v>
      </c>
      <c r="J89" s="206">
        <v>2.44</v>
      </c>
      <c r="K89" s="206">
        <v>18.760000000000002</v>
      </c>
      <c r="L89" s="206">
        <v>0.23</v>
      </c>
      <c r="M89" s="206">
        <v>2.2999999999999998</v>
      </c>
      <c r="N89" s="206">
        <v>1.88</v>
      </c>
      <c r="O89" s="206">
        <v>2.65</v>
      </c>
      <c r="P89" s="206">
        <v>0.48</v>
      </c>
      <c r="Q89" s="206">
        <v>9.48</v>
      </c>
      <c r="R89" s="206">
        <v>0.68</v>
      </c>
      <c r="S89" s="206">
        <v>0.42</v>
      </c>
      <c r="T89" s="206">
        <v>0</v>
      </c>
      <c r="U89" s="206">
        <v>1.9</v>
      </c>
      <c r="V89" s="206">
        <v>1.33</v>
      </c>
      <c r="W89" s="206">
        <v>8.65</v>
      </c>
      <c r="X89" s="206">
        <v>21.44</v>
      </c>
      <c r="Y89" s="206">
        <v>0</v>
      </c>
      <c r="Z89" s="206">
        <v>2.25</v>
      </c>
      <c r="AA89" s="206">
        <v>1.45</v>
      </c>
      <c r="AB89" s="206">
        <v>0</v>
      </c>
      <c r="AC89" s="206">
        <v>-0.21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-0.95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10.75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34.39</v>
      </c>
      <c r="J90" s="206">
        <v>2.44</v>
      </c>
      <c r="K90" s="206">
        <v>18.760000000000002</v>
      </c>
      <c r="L90" s="206">
        <v>0.23</v>
      </c>
      <c r="M90" s="206">
        <v>2.2999999999999998</v>
      </c>
      <c r="N90" s="206">
        <v>1.88</v>
      </c>
      <c r="O90" s="206">
        <v>2.65</v>
      </c>
      <c r="P90" s="206">
        <v>0.48</v>
      </c>
      <c r="Q90" s="206">
        <v>9.48</v>
      </c>
      <c r="R90" s="206">
        <v>0.68</v>
      </c>
      <c r="S90" s="206">
        <v>0.42</v>
      </c>
      <c r="T90" s="206">
        <v>0</v>
      </c>
      <c r="U90" s="206">
        <v>1.9</v>
      </c>
      <c r="V90" s="206">
        <v>1.33</v>
      </c>
      <c r="W90" s="206">
        <v>8.65</v>
      </c>
      <c r="X90" s="206">
        <v>21.44</v>
      </c>
      <c r="Y90" s="206">
        <v>0</v>
      </c>
      <c r="Z90" s="206">
        <v>2.25</v>
      </c>
      <c r="AA90" s="206">
        <v>1.45</v>
      </c>
      <c r="AB90" s="206">
        <v>0</v>
      </c>
      <c r="AC90" s="206">
        <v>-0.21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-0.95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10.75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34.39</v>
      </c>
      <c r="J91" s="206">
        <v>2.44</v>
      </c>
      <c r="K91" s="206">
        <v>18.760000000000002</v>
      </c>
      <c r="L91" s="206">
        <v>0.42</v>
      </c>
      <c r="M91" s="206">
        <v>2.2999999999999998</v>
      </c>
      <c r="N91" s="206">
        <v>1.88</v>
      </c>
      <c r="O91" s="206">
        <v>2.65</v>
      </c>
      <c r="P91" s="206">
        <v>0.48</v>
      </c>
      <c r="Q91" s="206">
        <v>9.48</v>
      </c>
      <c r="R91" s="206">
        <v>0.68</v>
      </c>
      <c r="S91" s="206">
        <v>0.42</v>
      </c>
      <c r="T91" s="206">
        <v>0</v>
      </c>
      <c r="U91" s="206">
        <v>1.9</v>
      </c>
      <c r="V91" s="206">
        <v>1.33</v>
      </c>
      <c r="W91" s="206">
        <v>8.65</v>
      </c>
      <c r="X91" s="206">
        <v>29.61</v>
      </c>
      <c r="Y91" s="206">
        <v>0</v>
      </c>
      <c r="Z91" s="206">
        <v>2.25</v>
      </c>
      <c r="AA91" s="206">
        <v>1.45</v>
      </c>
      <c r="AB91" s="206">
        <v>0</v>
      </c>
      <c r="AC91" s="206">
        <v>-0.21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-0.95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10.75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34.39</v>
      </c>
      <c r="J92" s="206">
        <v>2.44</v>
      </c>
      <c r="K92" s="206">
        <v>18.760000000000002</v>
      </c>
      <c r="L92" s="206">
        <v>0.23</v>
      </c>
      <c r="M92" s="206">
        <v>2.2999999999999998</v>
      </c>
      <c r="N92" s="206">
        <v>1.88</v>
      </c>
      <c r="O92" s="206">
        <v>2.65</v>
      </c>
      <c r="P92" s="206">
        <v>0.48</v>
      </c>
      <c r="Q92" s="206">
        <v>9.48</v>
      </c>
      <c r="R92" s="206">
        <v>0.68</v>
      </c>
      <c r="S92" s="206">
        <v>0.42</v>
      </c>
      <c r="T92" s="206">
        <v>0</v>
      </c>
      <c r="U92" s="206">
        <v>1.9</v>
      </c>
      <c r="V92" s="206">
        <v>1.33</v>
      </c>
      <c r="W92" s="206">
        <v>8.65</v>
      </c>
      <c r="X92" s="206">
        <v>29.61</v>
      </c>
      <c r="Y92" s="206">
        <v>0</v>
      </c>
      <c r="Z92" s="206">
        <v>2.25</v>
      </c>
      <c r="AA92" s="206">
        <v>1.45</v>
      </c>
      <c r="AB92" s="206">
        <v>0</v>
      </c>
      <c r="AC92" s="206">
        <v>-0.21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-0.95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10.75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34.39</v>
      </c>
      <c r="J93" s="206">
        <v>2.44</v>
      </c>
      <c r="K93" s="206">
        <v>18.760000000000002</v>
      </c>
      <c r="L93" s="206">
        <v>0.23</v>
      </c>
      <c r="M93" s="206">
        <v>2.2999999999999998</v>
      </c>
      <c r="N93" s="206">
        <v>1.88</v>
      </c>
      <c r="O93" s="206">
        <v>2.65</v>
      </c>
      <c r="P93" s="206">
        <v>0.48</v>
      </c>
      <c r="Q93" s="206">
        <v>9.48</v>
      </c>
      <c r="R93" s="206">
        <v>0.68</v>
      </c>
      <c r="S93" s="206">
        <v>0.42</v>
      </c>
      <c r="T93" s="206">
        <v>0</v>
      </c>
      <c r="U93" s="206">
        <v>1.9</v>
      </c>
      <c r="V93" s="206">
        <v>1.33</v>
      </c>
      <c r="W93" s="206">
        <v>8.65</v>
      </c>
      <c r="X93" s="206">
        <v>25.12</v>
      </c>
      <c r="Y93" s="206">
        <v>0</v>
      </c>
      <c r="Z93" s="206">
        <v>2.25</v>
      </c>
      <c r="AA93" s="206">
        <v>1.45</v>
      </c>
      <c r="AB93" s="206">
        <v>0</v>
      </c>
      <c r="AC93" s="206">
        <v>-0.21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-0.95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10.75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34.39</v>
      </c>
      <c r="J94" s="206">
        <v>2.44</v>
      </c>
      <c r="K94" s="206">
        <v>18.760000000000002</v>
      </c>
      <c r="L94" s="206">
        <v>0.23</v>
      </c>
      <c r="M94" s="206">
        <v>2.2999999999999998</v>
      </c>
      <c r="N94" s="206">
        <v>1.88</v>
      </c>
      <c r="O94" s="206">
        <v>2.65</v>
      </c>
      <c r="P94" s="206">
        <v>0.48</v>
      </c>
      <c r="Q94" s="206">
        <v>9.48</v>
      </c>
      <c r="R94" s="206">
        <v>0.68</v>
      </c>
      <c r="S94" s="206">
        <v>0.42</v>
      </c>
      <c r="T94" s="206">
        <v>0</v>
      </c>
      <c r="U94" s="206">
        <v>1.9</v>
      </c>
      <c r="V94" s="206">
        <v>1.33</v>
      </c>
      <c r="W94" s="206">
        <v>8.65</v>
      </c>
      <c r="X94" s="206">
        <v>25.12</v>
      </c>
      <c r="Y94" s="206">
        <v>0</v>
      </c>
      <c r="Z94" s="206">
        <v>2.25</v>
      </c>
      <c r="AA94" s="206">
        <v>1.45</v>
      </c>
      <c r="AB94" s="206">
        <v>0</v>
      </c>
      <c r="AC94" s="206">
        <v>-0.21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-0.95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10.75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34.39</v>
      </c>
      <c r="J95" s="206">
        <v>2.44</v>
      </c>
      <c r="K95" s="206">
        <v>18.760000000000002</v>
      </c>
      <c r="L95" s="206">
        <v>0.23</v>
      </c>
      <c r="M95" s="206">
        <v>2.2999999999999998</v>
      </c>
      <c r="N95" s="206">
        <v>1.88</v>
      </c>
      <c r="O95" s="206">
        <v>2.65</v>
      </c>
      <c r="P95" s="206">
        <v>0.48</v>
      </c>
      <c r="Q95" s="206">
        <v>9.48</v>
      </c>
      <c r="R95" s="206">
        <v>0.68</v>
      </c>
      <c r="S95" s="206">
        <v>0.42</v>
      </c>
      <c r="T95" s="206">
        <v>0</v>
      </c>
      <c r="U95" s="206">
        <v>1.9</v>
      </c>
      <c r="V95" s="206">
        <v>1.33</v>
      </c>
      <c r="W95" s="206">
        <v>8.65</v>
      </c>
      <c r="X95" s="206">
        <v>26.24</v>
      </c>
      <c r="Y95" s="206">
        <v>0</v>
      </c>
      <c r="Z95" s="206">
        <v>2.25</v>
      </c>
      <c r="AA95" s="206">
        <v>1.45</v>
      </c>
      <c r="AB95" s="206">
        <v>0</v>
      </c>
      <c r="AC95" s="206">
        <v>-0.21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-0.95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10.75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34.39</v>
      </c>
      <c r="J96" s="206">
        <v>2.44</v>
      </c>
      <c r="K96" s="206">
        <v>18.760000000000002</v>
      </c>
      <c r="L96" s="206">
        <v>0.23</v>
      </c>
      <c r="M96" s="206">
        <v>2.2999999999999998</v>
      </c>
      <c r="N96" s="206">
        <v>1.88</v>
      </c>
      <c r="O96" s="206">
        <v>2.65</v>
      </c>
      <c r="P96" s="206">
        <v>0.48</v>
      </c>
      <c r="Q96" s="206">
        <v>9.48</v>
      </c>
      <c r="R96" s="206">
        <v>0.68</v>
      </c>
      <c r="S96" s="206">
        <v>0.42</v>
      </c>
      <c r="T96" s="206">
        <v>0</v>
      </c>
      <c r="U96" s="206">
        <v>1.9</v>
      </c>
      <c r="V96" s="206">
        <v>1.33</v>
      </c>
      <c r="W96" s="206">
        <v>8.65</v>
      </c>
      <c r="X96" s="206">
        <v>26.24</v>
      </c>
      <c r="Y96" s="206">
        <v>0</v>
      </c>
      <c r="Z96" s="206">
        <v>2.25</v>
      </c>
      <c r="AA96" s="206">
        <v>1.45</v>
      </c>
      <c r="AB96" s="206">
        <v>0</v>
      </c>
      <c r="AC96" s="206">
        <v>-0.21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-0.95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10.75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34.39</v>
      </c>
      <c r="J97" s="206">
        <v>2.44</v>
      </c>
      <c r="K97" s="206">
        <v>18.760000000000002</v>
      </c>
      <c r="L97" s="206">
        <v>0.23</v>
      </c>
      <c r="M97" s="206">
        <v>2.2999999999999998</v>
      </c>
      <c r="N97" s="206">
        <v>1.88</v>
      </c>
      <c r="O97" s="206">
        <v>2.65</v>
      </c>
      <c r="P97" s="206">
        <v>0.48</v>
      </c>
      <c r="Q97" s="206">
        <v>9.48</v>
      </c>
      <c r="R97" s="206">
        <v>0.68</v>
      </c>
      <c r="S97" s="206">
        <v>0.42</v>
      </c>
      <c r="T97" s="206">
        <v>0</v>
      </c>
      <c r="U97" s="206">
        <v>1.9</v>
      </c>
      <c r="V97" s="206">
        <v>1.33</v>
      </c>
      <c r="W97" s="206">
        <v>8.65</v>
      </c>
      <c r="X97" s="206">
        <v>26.24</v>
      </c>
      <c r="Y97" s="206">
        <v>0</v>
      </c>
      <c r="Z97" s="206">
        <v>2.25</v>
      </c>
      <c r="AA97" s="206">
        <v>1.45</v>
      </c>
      <c r="AB97" s="206">
        <v>0</v>
      </c>
      <c r="AC97" s="206">
        <v>-0.21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-0.95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10.75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34.39</v>
      </c>
      <c r="J98" s="206">
        <v>2.44</v>
      </c>
      <c r="K98" s="206">
        <v>18.760000000000002</v>
      </c>
      <c r="L98" s="206">
        <v>0.23</v>
      </c>
      <c r="M98" s="206">
        <v>2.2999999999999998</v>
      </c>
      <c r="N98" s="206">
        <v>1.88</v>
      </c>
      <c r="O98" s="206">
        <v>2.65</v>
      </c>
      <c r="P98" s="206">
        <v>0.48</v>
      </c>
      <c r="Q98" s="206">
        <v>9.48</v>
      </c>
      <c r="R98" s="206">
        <v>0.68</v>
      </c>
      <c r="S98" s="206">
        <v>0.42</v>
      </c>
      <c r="T98" s="206">
        <v>0</v>
      </c>
      <c r="U98" s="206">
        <v>1.9</v>
      </c>
      <c r="V98" s="206">
        <v>1.33</v>
      </c>
      <c r="W98" s="206">
        <v>8.65</v>
      </c>
      <c r="X98" s="206">
        <v>26.24</v>
      </c>
      <c r="Y98" s="206">
        <v>0</v>
      </c>
      <c r="Z98" s="206">
        <v>2.25</v>
      </c>
      <c r="AA98" s="206">
        <v>1.45</v>
      </c>
      <c r="AB98" s="206">
        <v>0</v>
      </c>
      <c r="AC98" s="206">
        <v>-0.21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-0.95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0.25944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0.82248000000000054</v>
      </c>
      <c r="J99">
        <f t="shared" si="0"/>
        <v>5.8559999999999959E-2</v>
      </c>
      <c r="K99">
        <f t="shared" si="0"/>
        <v>1.5409425000000008</v>
      </c>
      <c r="L99">
        <f t="shared" si="0"/>
        <v>8.4282500000000107E-2</v>
      </c>
      <c r="M99">
        <f t="shared" si="0"/>
        <v>5.5200000000000089E-2</v>
      </c>
      <c r="N99">
        <f t="shared" si="0"/>
        <v>4.5119999999999938E-2</v>
      </c>
      <c r="O99">
        <f t="shared" si="0"/>
        <v>6.3600000000000087E-2</v>
      </c>
      <c r="P99">
        <f t="shared" si="0"/>
        <v>1.3829999999999957E-2</v>
      </c>
      <c r="Q99">
        <f t="shared" si="0"/>
        <v>0.22752000000000028</v>
      </c>
      <c r="R99">
        <f t="shared" si="0"/>
        <v>1.6319999999999998E-2</v>
      </c>
      <c r="S99">
        <f t="shared" si="0"/>
        <v>8.452500000000019E-3</v>
      </c>
      <c r="T99">
        <f t="shared" si="0"/>
        <v>0</v>
      </c>
      <c r="U99">
        <f t="shared" si="0"/>
        <v>4.5600000000000078E-2</v>
      </c>
      <c r="V99">
        <f t="shared" si="0"/>
        <v>2.9097499999999967E-2</v>
      </c>
      <c r="W99">
        <f t="shared" si="0"/>
        <v>6.6557499999999922E-2</v>
      </c>
      <c r="X99">
        <f t="shared" si="0"/>
        <v>0.17227999999999993</v>
      </c>
      <c r="Y99">
        <f t="shared" si="0"/>
        <v>0</v>
      </c>
      <c r="Z99">
        <f t="shared" si="0"/>
        <v>5.3755000000000004E-2</v>
      </c>
      <c r="AA99">
        <f t="shared" si="0"/>
        <v>3.484749999999999E-2</v>
      </c>
      <c r="AB99">
        <f t="shared" si="0"/>
        <v>0</v>
      </c>
      <c r="AC99">
        <f t="shared" si="0"/>
        <v>-5.0400000000000115E-3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-2.2800000000000039E-2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6.35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19.88</v>
      </c>
      <c r="J3" s="206">
        <v>1.41</v>
      </c>
      <c r="K3" s="206">
        <v>6.04</v>
      </c>
      <c r="L3" s="206">
        <v>1.6</v>
      </c>
      <c r="M3" s="206">
        <v>0</v>
      </c>
      <c r="N3" s="206">
        <v>1.0900000000000001</v>
      </c>
      <c r="O3" s="206">
        <v>1.82</v>
      </c>
      <c r="P3" s="206">
        <v>1.85</v>
      </c>
      <c r="Q3" s="206">
        <v>5.48</v>
      </c>
      <c r="R3" s="206">
        <v>0.39</v>
      </c>
      <c r="S3" s="206">
        <v>0.24</v>
      </c>
      <c r="T3" s="206">
        <v>0</v>
      </c>
      <c r="U3" s="206">
        <v>10.119999999999999</v>
      </c>
      <c r="V3" s="206">
        <v>0.11</v>
      </c>
      <c r="W3" s="206">
        <v>3.16</v>
      </c>
      <c r="X3" s="206">
        <v>1.38</v>
      </c>
      <c r="Y3" s="206">
        <v>0</v>
      </c>
      <c r="Z3" s="206">
        <v>1.3</v>
      </c>
      <c r="AA3" s="206">
        <v>0.84</v>
      </c>
      <c r="AB3" s="206">
        <v>0</v>
      </c>
      <c r="AC3" s="206">
        <v>-0.11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-0.55000000000000004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6.35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19.88</v>
      </c>
      <c r="J4" s="206">
        <v>1.41</v>
      </c>
      <c r="K4" s="206">
        <v>6.04</v>
      </c>
      <c r="L4" s="206">
        <v>0.06</v>
      </c>
      <c r="M4" s="206">
        <v>0</v>
      </c>
      <c r="N4" s="206">
        <v>1.0900000000000001</v>
      </c>
      <c r="O4" s="206">
        <v>1.82</v>
      </c>
      <c r="P4" s="206">
        <v>1.85</v>
      </c>
      <c r="Q4" s="206">
        <v>5.48</v>
      </c>
      <c r="R4" s="206">
        <v>0.39</v>
      </c>
      <c r="S4" s="206">
        <v>0.24</v>
      </c>
      <c r="T4" s="206">
        <v>0</v>
      </c>
      <c r="U4" s="206">
        <v>10.119999999999999</v>
      </c>
      <c r="V4" s="206">
        <v>0.11</v>
      </c>
      <c r="W4" s="206">
        <v>3.16</v>
      </c>
      <c r="X4" s="206">
        <v>1.38</v>
      </c>
      <c r="Y4" s="206">
        <v>0</v>
      </c>
      <c r="Z4" s="206">
        <v>1.3</v>
      </c>
      <c r="AA4" s="206">
        <v>0.84</v>
      </c>
      <c r="AB4" s="206">
        <v>0</v>
      </c>
      <c r="AC4" s="206">
        <v>-0.11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-0.55000000000000004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6.35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19.88</v>
      </c>
      <c r="J5" s="206">
        <v>1.41</v>
      </c>
      <c r="K5" s="206">
        <v>6.04</v>
      </c>
      <c r="L5" s="206">
        <v>1.6</v>
      </c>
      <c r="M5" s="206">
        <v>0</v>
      </c>
      <c r="N5" s="206">
        <v>1.0900000000000001</v>
      </c>
      <c r="O5" s="206">
        <v>1.82</v>
      </c>
      <c r="P5" s="206">
        <v>1.85</v>
      </c>
      <c r="Q5" s="206">
        <v>5.48</v>
      </c>
      <c r="R5" s="206">
        <v>0.39</v>
      </c>
      <c r="S5" s="206">
        <v>0.24</v>
      </c>
      <c r="T5" s="206">
        <v>0</v>
      </c>
      <c r="U5" s="206">
        <v>10.119999999999999</v>
      </c>
      <c r="V5" s="206">
        <v>0.11</v>
      </c>
      <c r="W5" s="206">
        <v>2.4300000000000002</v>
      </c>
      <c r="X5" s="206">
        <v>1.38</v>
      </c>
      <c r="Y5" s="206">
        <v>0</v>
      </c>
      <c r="Z5" s="206">
        <v>1.3</v>
      </c>
      <c r="AA5" s="206">
        <v>0.84</v>
      </c>
      <c r="AB5" s="206">
        <v>0</v>
      </c>
      <c r="AC5" s="206">
        <v>-0.11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-0.55000000000000004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6.35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19.88</v>
      </c>
      <c r="J6" s="206">
        <v>1.41</v>
      </c>
      <c r="K6" s="206">
        <v>6.04</v>
      </c>
      <c r="L6" s="206">
        <v>1.6</v>
      </c>
      <c r="M6" s="206">
        <v>0</v>
      </c>
      <c r="N6" s="206">
        <v>1.0900000000000001</v>
      </c>
      <c r="O6" s="206">
        <v>1.82</v>
      </c>
      <c r="P6" s="206">
        <v>1.85</v>
      </c>
      <c r="Q6" s="206">
        <v>5.48</v>
      </c>
      <c r="R6" s="206">
        <v>0.39</v>
      </c>
      <c r="S6" s="206">
        <v>0.24</v>
      </c>
      <c r="T6" s="206">
        <v>0</v>
      </c>
      <c r="U6" s="206">
        <v>10.119999999999999</v>
      </c>
      <c r="V6" s="206">
        <v>0.11</v>
      </c>
      <c r="W6" s="206">
        <v>2.4300000000000002</v>
      </c>
      <c r="X6" s="206">
        <v>1.38</v>
      </c>
      <c r="Y6" s="206">
        <v>0</v>
      </c>
      <c r="Z6" s="206">
        <v>1.3</v>
      </c>
      <c r="AA6" s="206">
        <v>0.84</v>
      </c>
      <c r="AB6" s="206">
        <v>0</v>
      </c>
      <c r="AC6" s="206">
        <v>-0.11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-0.55000000000000004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6.35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19.88</v>
      </c>
      <c r="J7" s="206">
        <v>1.41</v>
      </c>
      <c r="K7" s="206">
        <v>67.27</v>
      </c>
      <c r="L7" s="206">
        <v>24.29</v>
      </c>
      <c r="M7" s="206">
        <v>0</v>
      </c>
      <c r="N7" s="206">
        <v>1.0900000000000001</v>
      </c>
      <c r="O7" s="206">
        <v>1.82</v>
      </c>
      <c r="P7" s="206">
        <v>1.85</v>
      </c>
      <c r="Q7" s="206">
        <v>5.48</v>
      </c>
      <c r="R7" s="206">
        <v>0.39</v>
      </c>
      <c r="S7" s="206">
        <v>4.67</v>
      </c>
      <c r="T7" s="206">
        <v>0</v>
      </c>
      <c r="U7" s="206">
        <v>10.119999999999999</v>
      </c>
      <c r="V7" s="206">
        <v>0.11</v>
      </c>
      <c r="W7" s="206">
        <v>2.4300000000000002</v>
      </c>
      <c r="X7" s="206">
        <v>1.38</v>
      </c>
      <c r="Y7" s="206">
        <v>0</v>
      </c>
      <c r="Z7" s="206">
        <v>1.3</v>
      </c>
      <c r="AA7" s="206">
        <v>0.84</v>
      </c>
      <c r="AB7" s="206">
        <v>0</v>
      </c>
      <c r="AC7" s="206">
        <v>-0.11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-0.55000000000000004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6.35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19.88</v>
      </c>
      <c r="J8" s="206">
        <v>1.41</v>
      </c>
      <c r="K8" s="206">
        <v>77.959999999999994</v>
      </c>
      <c r="L8" s="206">
        <v>24.29</v>
      </c>
      <c r="M8" s="206">
        <v>0</v>
      </c>
      <c r="N8" s="206">
        <v>1.0900000000000001</v>
      </c>
      <c r="O8" s="206">
        <v>1.82</v>
      </c>
      <c r="P8" s="206">
        <v>1.85</v>
      </c>
      <c r="Q8" s="206">
        <v>5.48</v>
      </c>
      <c r="R8" s="206">
        <v>0.39</v>
      </c>
      <c r="S8" s="206">
        <v>4.68</v>
      </c>
      <c r="T8" s="206">
        <v>0</v>
      </c>
      <c r="U8" s="206">
        <v>10.119999999999999</v>
      </c>
      <c r="V8" s="206">
        <v>0.11</v>
      </c>
      <c r="W8" s="206">
        <v>2.4300000000000002</v>
      </c>
      <c r="X8" s="206">
        <v>1.38</v>
      </c>
      <c r="Y8" s="206">
        <v>0</v>
      </c>
      <c r="Z8" s="206">
        <v>1.3</v>
      </c>
      <c r="AA8" s="206">
        <v>0.84</v>
      </c>
      <c r="AB8" s="206">
        <v>0</v>
      </c>
      <c r="AC8" s="206">
        <v>-0.11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-0.55000000000000004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6.35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19.88</v>
      </c>
      <c r="J9" s="206">
        <v>1.41</v>
      </c>
      <c r="K9" s="206">
        <v>87.6</v>
      </c>
      <c r="L9" s="206">
        <v>24.29</v>
      </c>
      <c r="M9" s="206">
        <v>0</v>
      </c>
      <c r="N9" s="206">
        <v>1.0900000000000001</v>
      </c>
      <c r="O9" s="206">
        <v>1.82</v>
      </c>
      <c r="P9" s="206">
        <v>1.85</v>
      </c>
      <c r="Q9" s="206">
        <v>5.48</v>
      </c>
      <c r="R9" s="206">
        <v>0.39</v>
      </c>
      <c r="S9" s="206">
        <v>4.62</v>
      </c>
      <c r="T9" s="206">
        <v>0</v>
      </c>
      <c r="U9" s="206">
        <v>10.119999999999999</v>
      </c>
      <c r="V9" s="206">
        <v>0.11</v>
      </c>
      <c r="W9" s="206">
        <v>2.4300000000000002</v>
      </c>
      <c r="X9" s="206">
        <v>1.38</v>
      </c>
      <c r="Y9" s="206">
        <v>0</v>
      </c>
      <c r="Z9" s="206">
        <v>1.3</v>
      </c>
      <c r="AA9" s="206">
        <v>13.28</v>
      </c>
      <c r="AB9" s="206">
        <v>0</v>
      </c>
      <c r="AC9" s="206">
        <v>-0.11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-0.55000000000000004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6.35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19.88</v>
      </c>
      <c r="J10" s="206">
        <v>1.41</v>
      </c>
      <c r="K10" s="206">
        <v>87.6</v>
      </c>
      <c r="L10" s="206">
        <v>24.29</v>
      </c>
      <c r="M10" s="206">
        <v>0</v>
      </c>
      <c r="N10" s="206">
        <v>1.0900000000000001</v>
      </c>
      <c r="O10" s="206">
        <v>1.82</v>
      </c>
      <c r="P10" s="206">
        <v>1.85</v>
      </c>
      <c r="Q10" s="206">
        <v>5.48</v>
      </c>
      <c r="R10" s="206">
        <v>0.39</v>
      </c>
      <c r="S10" s="206">
        <v>4.62</v>
      </c>
      <c r="T10" s="206">
        <v>0</v>
      </c>
      <c r="U10" s="206">
        <v>10.119999999999999</v>
      </c>
      <c r="V10" s="206">
        <v>0.11</v>
      </c>
      <c r="W10" s="206">
        <v>1.07</v>
      </c>
      <c r="X10" s="206">
        <v>1.37</v>
      </c>
      <c r="Y10" s="206">
        <v>0</v>
      </c>
      <c r="Z10" s="206">
        <v>1.3</v>
      </c>
      <c r="AA10" s="206">
        <v>13.28</v>
      </c>
      <c r="AB10" s="206">
        <v>0</v>
      </c>
      <c r="AC10" s="206">
        <v>-0.11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-0.55000000000000004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6.35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19.88</v>
      </c>
      <c r="J11" s="206">
        <v>1.41</v>
      </c>
      <c r="K11" s="206">
        <v>87.6</v>
      </c>
      <c r="L11" s="206">
        <v>24.05</v>
      </c>
      <c r="M11" s="206">
        <v>0</v>
      </c>
      <c r="N11" s="206">
        <v>1.0900000000000001</v>
      </c>
      <c r="O11" s="206">
        <v>1.82</v>
      </c>
      <c r="P11" s="206">
        <v>1.85</v>
      </c>
      <c r="Q11" s="206">
        <v>5.48</v>
      </c>
      <c r="R11" s="206">
        <v>0.39</v>
      </c>
      <c r="S11" s="206">
        <v>4.6100000000000003</v>
      </c>
      <c r="T11" s="206">
        <v>0</v>
      </c>
      <c r="U11" s="206">
        <v>10.119999999999999</v>
      </c>
      <c r="V11" s="206">
        <v>0.33</v>
      </c>
      <c r="W11" s="206">
        <v>1.07</v>
      </c>
      <c r="X11" s="206">
        <v>1.37</v>
      </c>
      <c r="Y11" s="206">
        <v>0</v>
      </c>
      <c r="Z11" s="206">
        <v>1.3</v>
      </c>
      <c r="AA11" s="206">
        <v>13.28</v>
      </c>
      <c r="AB11" s="206">
        <v>0</v>
      </c>
      <c r="AC11" s="206">
        <v>-0.11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-0.55000000000000004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6.35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19.88</v>
      </c>
      <c r="J12" s="206">
        <v>1.41</v>
      </c>
      <c r="K12" s="206">
        <v>87.6</v>
      </c>
      <c r="L12" s="206">
        <v>24.05</v>
      </c>
      <c r="M12" s="206">
        <v>0</v>
      </c>
      <c r="N12" s="206">
        <v>1.0900000000000001</v>
      </c>
      <c r="O12" s="206">
        <v>1.82</v>
      </c>
      <c r="P12" s="206">
        <v>1.85</v>
      </c>
      <c r="Q12" s="206">
        <v>5.48</v>
      </c>
      <c r="R12" s="206">
        <v>0.39</v>
      </c>
      <c r="S12" s="206">
        <v>4.6100000000000003</v>
      </c>
      <c r="T12" s="206">
        <v>0</v>
      </c>
      <c r="U12" s="206">
        <v>10.119999999999999</v>
      </c>
      <c r="V12" s="206">
        <v>0.51</v>
      </c>
      <c r="W12" s="206">
        <v>1.07</v>
      </c>
      <c r="X12" s="206">
        <v>1.37</v>
      </c>
      <c r="Y12" s="206">
        <v>0</v>
      </c>
      <c r="Z12" s="206">
        <v>1.3</v>
      </c>
      <c r="AA12" s="206">
        <v>13.28</v>
      </c>
      <c r="AB12" s="206">
        <v>0</v>
      </c>
      <c r="AC12" s="206">
        <v>-0.11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-0.55000000000000004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6.35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19.88</v>
      </c>
      <c r="J13" s="206">
        <v>1.41</v>
      </c>
      <c r="K13" s="206">
        <v>87.6</v>
      </c>
      <c r="L13" s="206">
        <v>24.05</v>
      </c>
      <c r="M13" s="206">
        <v>0</v>
      </c>
      <c r="N13" s="206">
        <v>1.0900000000000001</v>
      </c>
      <c r="O13" s="206">
        <v>1.82</v>
      </c>
      <c r="P13" s="206">
        <v>1.85</v>
      </c>
      <c r="Q13" s="206">
        <v>5.48</v>
      </c>
      <c r="R13" s="206">
        <v>0.39</v>
      </c>
      <c r="S13" s="206">
        <v>4.68</v>
      </c>
      <c r="T13" s="206">
        <v>0</v>
      </c>
      <c r="U13" s="206">
        <v>10.119999999999999</v>
      </c>
      <c r="V13" s="206">
        <v>0.51</v>
      </c>
      <c r="W13" s="206">
        <v>0.32</v>
      </c>
      <c r="X13" s="206">
        <v>1.38</v>
      </c>
      <c r="Y13" s="206">
        <v>0</v>
      </c>
      <c r="Z13" s="206">
        <v>1.3</v>
      </c>
      <c r="AA13" s="206">
        <v>13.28</v>
      </c>
      <c r="AB13" s="206">
        <v>0</v>
      </c>
      <c r="AC13" s="206">
        <v>-0.11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-0.55000000000000004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6.35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19.88</v>
      </c>
      <c r="J14" s="206">
        <v>1.41</v>
      </c>
      <c r="K14" s="206">
        <v>87.59</v>
      </c>
      <c r="L14" s="206">
        <v>24.05</v>
      </c>
      <c r="M14" s="206">
        <v>0</v>
      </c>
      <c r="N14" s="206">
        <v>1.0900000000000001</v>
      </c>
      <c r="O14" s="206">
        <v>1.82</v>
      </c>
      <c r="P14" s="206">
        <v>1.85</v>
      </c>
      <c r="Q14" s="206">
        <v>5.48</v>
      </c>
      <c r="R14" s="206">
        <v>0.39</v>
      </c>
      <c r="S14" s="206">
        <v>4.68</v>
      </c>
      <c r="T14" s="206">
        <v>0</v>
      </c>
      <c r="U14" s="206">
        <v>10.119999999999999</v>
      </c>
      <c r="V14" s="206">
        <v>0.51</v>
      </c>
      <c r="W14" s="206">
        <v>0.32</v>
      </c>
      <c r="X14" s="206">
        <v>1.38</v>
      </c>
      <c r="Y14" s="206">
        <v>0</v>
      </c>
      <c r="Z14" s="206">
        <v>16.07</v>
      </c>
      <c r="AA14" s="206">
        <v>13.28</v>
      </c>
      <c r="AB14" s="206">
        <v>0</v>
      </c>
      <c r="AC14" s="206">
        <v>-0.11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-0.55000000000000004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6.35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19.88</v>
      </c>
      <c r="J15" s="206">
        <v>1.41</v>
      </c>
      <c r="K15" s="206">
        <v>86.96</v>
      </c>
      <c r="L15" s="206">
        <v>24.25</v>
      </c>
      <c r="M15" s="206">
        <v>0</v>
      </c>
      <c r="N15" s="206">
        <v>1.0900000000000001</v>
      </c>
      <c r="O15" s="206">
        <v>1.82</v>
      </c>
      <c r="P15" s="206">
        <v>1.85</v>
      </c>
      <c r="Q15" s="206">
        <v>5.48</v>
      </c>
      <c r="R15" s="206">
        <v>0.39</v>
      </c>
      <c r="S15" s="206">
        <v>4.68</v>
      </c>
      <c r="T15" s="206">
        <v>0</v>
      </c>
      <c r="U15" s="206">
        <v>10.119999999999999</v>
      </c>
      <c r="V15" s="206">
        <v>0.51</v>
      </c>
      <c r="W15" s="206">
        <v>0.32</v>
      </c>
      <c r="X15" s="206">
        <v>1.38</v>
      </c>
      <c r="Y15" s="206">
        <v>0</v>
      </c>
      <c r="Z15" s="206">
        <v>16.07</v>
      </c>
      <c r="AA15" s="206">
        <v>13.28</v>
      </c>
      <c r="AB15" s="206">
        <v>0</v>
      </c>
      <c r="AC15" s="206">
        <v>-0.11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-0.55000000000000004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6.35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19.88</v>
      </c>
      <c r="J16" s="206">
        <v>1.41</v>
      </c>
      <c r="K16" s="206">
        <v>87.6</v>
      </c>
      <c r="L16" s="206">
        <v>24.25</v>
      </c>
      <c r="M16" s="206">
        <v>0</v>
      </c>
      <c r="N16" s="206">
        <v>1.0900000000000001</v>
      </c>
      <c r="O16" s="206">
        <v>1.82</v>
      </c>
      <c r="P16" s="206">
        <v>1.85</v>
      </c>
      <c r="Q16" s="206">
        <v>5.48</v>
      </c>
      <c r="R16" s="206">
        <v>0.39</v>
      </c>
      <c r="S16" s="206">
        <v>4.68</v>
      </c>
      <c r="T16" s="206">
        <v>0</v>
      </c>
      <c r="U16" s="206">
        <v>10.119999999999999</v>
      </c>
      <c r="V16" s="206">
        <v>0.51</v>
      </c>
      <c r="W16" s="206">
        <v>0.32</v>
      </c>
      <c r="X16" s="206">
        <v>1.38</v>
      </c>
      <c r="Y16" s="206">
        <v>0</v>
      </c>
      <c r="Z16" s="206">
        <v>1.3</v>
      </c>
      <c r="AA16" s="206">
        <v>13.28</v>
      </c>
      <c r="AB16" s="206">
        <v>0</v>
      </c>
      <c r="AC16" s="206">
        <v>-0.11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-0.55000000000000004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6.35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19.88</v>
      </c>
      <c r="J17" s="206">
        <v>1.41</v>
      </c>
      <c r="K17" s="206">
        <v>74.06</v>
      </c>
      <c r="L17" s="206">
        <v>24.08</v>
      </c>
      <c r="M17" s="206">
        <v>0</v>
      </c>
      <c r="N17" s="206">
        <v>1.0900000000000001</v>
      </c>
      <c r="O17" s="206">
        <v>1.82</v>
      </c>
      <c r="P17" s="206">
        <v>1.85</v>
      </c>
      <c r="Q17" s="206">
        <v>5.48</v>
      </c>
      <c r="R17" s="206">
        <v>0.39</v>
      </c>
      <c r="S17" s="206">
        <v>4.68</v>
      </c>
      <c r="T17" s="206">
        <v>0</v>
      </c>
      <c r="U17" s="206">
        <v>10.119999999999999</v>
      </c>
      <c r="V17" s="206">
        <v>0.51</v>
      </c>
      <c r="W17" s="206">
        <v>2.4300000000000002</v>
      </c>
      <c r="X17" s="206">
        <v>1.38</v>
      </c>
      <c r="Y17" s="206">
        <v>0</v>
      </c>
      <c r="Z17" s="206">
        <v>1.3</v>
      </c>
      <c r="AA17" s="206">
        <v>13.28</v>
      </c>
      <c r="AB17" s="206">
        <v>0</v>
      </c>
      <c r="AC17" s="206">
        <v>-0.11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-0.55000000000000004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6.35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19.88</v>
      </c>
      <c r="J18" s="206">
        <v>1.41</v>
      </c>
      <c r="K18" s="206">
        <v>79.09</v>
      </c>
      <c r="L18" s="206">
        <v>24.08</v>
      </c>
      <c r="M18" s="206">
        <v>0</v>
      </c>
      <c r="N18" s="206">
        <v>1.0900000000000001</v>
      </c>
      <c r="O18" s="206">
        <v>1.82</v>
      </c>
      <c r="P18" s="206">
        <v>1.85</v>
      </c>
      <c r="Q18" s="206">
        <v>5.48</v>
      </c>
      <c r="R18" s="206">
        <v>0.39</v>
      </c>
      <c r="S18" s="206">
        <v>4.68</v>
      </c>
      <c r="T18" s="206">
        <v>0</v>
      </c>
      <c r="U18" s="206">
        <v>10.119999999999999</v>
      </c>
      <c r="V18" s="206">
        <v>0.51</v>
      </c>
      <c r="W18" s="206">
        <v>2.4300000000000002</v>
      </c>
      <c r="X18" s="206">
        <v>1.38</v>
      </c>
      <c r="Y18" s="206">
        <v>0</v>
      </c>
      <c r="Z18" s="206">
        <v>1.3</v>
      </c>
      <c r="AA18" s="206">
        <v>0.84</v>
      </c>
      <c r="AB18" s="206">
        <v>0</v>
      </c>
      <c r="AC18" s="206">
        <v>-0.11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-0.55000000000000004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6.35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19.88</v>
      </c>
      <c r="J19" s="206">
        <v>1.41</v>
      </c>
      <c r="K19" s="206">
        <v>63.99</v>
      </c>
      <c r="L19" s="206">
        <v>24.08</v>
      </c>
      <c r="M19" s="206">
        <v>0</v>
      </c>
      <c r="N19" s="206">
        <v>1.0900000000000001</v>
      </c>
      <c r="O19" s="206">
        <v>1.82</v>
      </c>
      <c r="P19" s="206">
        <v>1.85</v>
      </c>
      <c r="Q19" s="206">
        <v>5.48</v>
      </c>
      <c r="R19" s="206">
        <v>0.39</v>
      </c>
      <c r="S19" s="206">
        <v>0.25</v>
      </c>
      <c r="T19" s="206">
        <v>0</v>
      </c>
      <c r="U19" s="206">
        <v>10.119999999999999</v>
      </c>
      <c r="V19" s="206">
        <v>0.77</v>
      </c>
      <c r="W19" s="206">
        <v>2.4300000000000002</v>
      </c>
      <c r="X19" s="206">
        <v>1.38</v>
      </c>
      <c r="Y19" s="206">
        <v>0</v>
      </c>
      <c r="Z19" s="206">
        <v>1.3</v>
      </c>
      <c r="AA19" s="206">
        <v>0.84</v>
      </c>
      <c r="AB19" s="206">
        <v>0</v>
      </c>
      <c r="AC19" s="206">
        <v>-0.11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-0.55000000000000004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6.35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19.88</v>
      </c>
      <c r="J20" s="206">
        <v>1.41</v>
      </c>
      <c r="K20" s="206">
        <v>63.99</v>
      </c>
      <c r="L20" s="206">
        <v>24.08</v>
      </c>
      <c r="M20" s="206">
        <v>0</v>
      </c>
      <c r="N20" s="206">
        <v>1.0900000000000001</v>
      </c>
      <c r="O20" s="206">
        <v>1.82</v>
      </c>
      <c r="P20" s="206">
        <v>1.85</v>
      </c>
      <c r="Q20" s="206">
        <v>5.48</v>
      </c>
      <c r="R20" s="206">
        <v>0.39</v>
      </c>
      <c r="S20" s="206">
        <v>0.24</v>
      </c>
      <c r="T20" s="206">
        <v>0</v>
      </c>
      <c r="U20" s="206">
        <v>10.119999999999999</v>
      </c>
      <c r="V20" s="206">
        <v>0.77</v>
      </c>
      <c r="W20" s="206">
        <v>2.4300000000000002</v>
      </c>
      <c r="X20" s="206">
        <v>1.38</v>
      </c>
      <c r="Y20" s="206">
        <v>0</v>
      </c>
      <c r="Z20" s="206">
        <v>1.3</v>
      </c>
      <c r="AA20" s="206">
        <v>0.84</v>
      </c>
      <c r="AB20" s="206">
        <v>0</v>
      </c>
      <c r="AC20" s="206">
        <v>-0.11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-0.55000000000000004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6.35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19.88</v>
      </c>
      <c r="J21" s="206">
        <v>1.41</v>
      </c>
      <c r="K21" s="206">
        <v>74.06</v>
      </c>
      <c r="L21" s="206">
        <v>23.43</v>
      </c>
      <c r="M21" s="206">
        <v>0</v>
      </c>
      <c r="N21" s="206">
        <v>1.0900000000000001</v>
      </c>
      <c r="O21" s="206">
        <v>1.82</v>
      </c>
      <c r="P21" s="206">
        <v>1.85</v>
      </c>
      <c r="Q21" s="206">
        <v>5.48</v>
      </c>
      <c r="R21" s="206">
        <v>0.39</v>
      </c>
      <c r="S21" s="206">
        <v>0.24</v>
      </c>
      <c r="T21" s="206">
        <v>0</v>
      </c>
      <c r="U21" s="206">
        <v>10.119999999999999</v>
      </c>
      <c r="V21" s="206">
        <v>0.77</v>
      </c>
      <c r="W21" s="206">
        <v>2.4300000000000002</v>
      </c>
      <c r="X21" s="206">
        <v>1.38</v>
      </c>
      <c r="Y21" s="206">
        <v>0</v>
      </c>
      <c r="Z21" s="206">
        <v>1.3</v>
      </c>
      <c r="AA21" s="206">
        <v>0.84</v>
      </c>
      <c r="AB21" s="206">
        <v>0</v>
      </c>
      <c r="AC21" s="206">
        <v>-0.11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-0.55000000000000004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6.35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19.88</v>
      </c>
      <c r="J22" s="206">
        <v>1.41</v>
      </c>
      <c r="K22" s="206">
        <v>74.06</v>
      </c>
      <c r="L22" s="206">
        <v>23.43</v>
      </c>
      <c r="M22" s="206">
        <v>0</v>
      </c>
      <c r="N22" s="206">
        <v>1.0900000000000001</v>
      </c>
      <c r="O22" s="206">
        <v>1.82</v>
      </c>
      <c r="P22" s="206">
        <v>1.85</v>
      </c>
      <c r="Q22" s="206">
        <v>5.48</v>
      </c>
      <c r="R22" s="206">
        <v>0.39</v>
      </c>
      <c r="S22" s="206">
        <v>0.24</v>
      </c>
      <c r="T22" s="206">
        <v>0</v>
      </c>
      <c r="U22" s="206">
        <v>10.119999999999999</v>
      </c>
      <c r="V22" s="206">
        <v>0.77</v>
      </c>
      <c r="W22" s="206">
        <v>2.4300000000000002</v>
      </c>
      <c r="X22" s="206">
        <v>1.38</v>
      </c>
      <c r="Y22" s="206">
        <v>0</v>
      </c>
      <c r="Z22" s="206">
        <v>1.3</v>
      </c>
      <c r="AA22" s="206">
        <v>0.84</v>
      </c>
      <c r="AB22" s="206">
        <v>0</v>
      </c>
      <c r="AC22" s="206">
        <v>-0.11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-0.55000000000000004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6.35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19.88</v>
      </c>
      <c r="J23" s="206">
        <v>1.41</v>
      </c>
      <c r="K23" s="206">
        <v>9.32</v>
      </c>
      <c r="L23" s="206">
        <v>3.65</v>
      </c>
      <c r="M23" s="206">
        <v>0</v>
      </c>
      <c r="N23" s="206">
        <v>1.0900000000000001</v>
      </c>
      <c r="O23" s="206">
        <v>1.82</v>
      </c>
      <c r="P23" s="206">
        <v>1.85</v>
      </c>
      <c r="Q23" s="206">
        <v>5.48</v>
      </c>
      <c r="R23" s="206">
        <v>0.39</v>
      </c>
      <c r="S23" s="206">
        <v>0.24</v>
      </c>
      <c r="T23" s="206">
        <v>0</v>
      </c>
      <c r="U23" s="206">
        <v>10.119999999999999</v>
      </c>
      <c r="V23" s="206">
        <v>0.77</v>
      </c>
      <c r="W23" s="206">
        <v>2.4300000000000002</v>
      </c>
      <c r="X23" s="206">
        <v>1.38</v>
      </c>
      <c r="Y23" s="206">
        <v>0</v>
      </c>
      <c r="Z23" s="206">
        <v>1.3</v>
      </c>
      <c r="AA23" s="206">
        <v>0.84</v>
      </c>
      <c r="AB23" s="206">
        <v>0</v>
      </c>
      <c r="AC23" s="206">
        <v>-0.11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-0.55000000000000004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6.35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19.88</v>
      </c>
      <c r="J24" s="206">
        <v>1.41</v>
      </c>
      <c r="K24" s="206">
        <v>6.04</v>
      </c>
      <c r="L24" s="206">
        <v>2.0299999999999998</v>
      </c>
      <c r="M24" s="206">
        <v>0</v>
      </c>
      <c r="N24" s="206">
        <v>1.0900000000000001</v>
      </c>
      <c r="O24" s="206">
        <v>1.82</v>
      </c>
      <c r="P24" s="206">
        <v>1.85</v>
      </c>
      <c r="Q24" s="206">
        <v>5.48</v>
      </c>
      <c r="R24" s="206">
        <v>0.39</v>
      </c>
      <c r="S24" s="206">
        <v>0.24</v>
      </c>
      <c r="T24" s="206">
        <v>0</v>
      </c>
      <c r="U24" s="206">
        <v>10.119999999999999</v>
      </c>
      <c r="V24" s="206">
        <v>0.77</v>
      </c>
      <c r="W24" s="206">
        <v>2.4300000000000002</v>
      </c>
      <c r="X24" s="206">
        <v>1.38</v>
      </c>
      <c r="Y24" s="206">
        <v>0</v>
      </c>
      <c r="Z24" s="206">
        <v>1.3</v>
      </c>
      <c r="AA24" s="206">
        <v>0.84</v>
      </c>
      <c r="AB24" s="206">
        <v>0</v>
      </c>
      <c r="AC24" s="206">
        <v>-0.11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-0.55000000000000004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6.35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19.88</v>
      </c>
      <c r="J25" s="206">
        <v>1.41</v>
      </c>
      <c r="K25" s="206">
        <v>6.04</v>
      </c>
      <c r="L25" s="206">
        <v>1.6</v>
      </c>
      <c r="M25" s="206">
        <v>0</v>
      </c>
      <c r="N25" s="206">
        <v>1.0900000000000001</v>
      </c>
      <c r="O25" s="206">
        <v>1.82</v>
      </c>
      <c r="P25" s="206">
        <v>1.85</v>
      </c>
      <c r="Q25" s="206">
        <v>5.48</v>
      </c>
      <c r="R25" s="206">
        <v>0.39</v>
      </c>
      <c r="S25" s="206">
        <v>0.24</v>
      </c>
      <c r="T25" s="206">
        <v>0</v>
      </c>
      <c r="U25" s="206">
        <v>10.119999999999999</v>
      </c>
      <c r="V25" s="206">
        <v>0.77</v>
      </c>
      <c r="W25" s="206">
        <v>3.16</v>
      </c>
      <c r="X25" s="206">
        <v>1.38</v>
      </c>
      <c r="Y25" s="206">
        <v>0</v>
      </c>
      <c r="Z25" s="206">
        <v>1.3</v>
      </c>
      <c r="AA25" s="206">
        <v>0.84</v>
      </c>
      <c r="AB25" s="206">
        <v>0</v>
      </c>
      <c r="AC25" s="206">
        <v>-0.11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-0.55000000000000004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6.35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19.88</v>
      </c>
      <c r="J26" s="206">
        <v>1.41</v>
      </c>
      <c r="K26" s="206">
        <v>6.04</v>
      </c>
      <c r="L26" s="206">
        <v>1.6</v>
      </c>
      <c r="M26" s="206">
        <v>0</v>
      </c>
      <c r="N26" s="206">
        <v>1.0900000000000001</v>
      </c>
      <c r="O26" s="206">
        <v>1.82</v>
      </c>
      <c r="P26" s="206">
        <v>1.85</v>
      </c>
      <c r="Q26" s="206">
        <v>5.48</v>
      </c>
      <c r="R26" s="206">
        <v>0.39</v>
      </c>
      <c r="S26" s="206">
        <v>0.24</v>
      </c>
      <c r="T26" s="206">
        <v>0</v>
      </c>
      <c r="U26" s="206">
        <v>10.119999999999999</v>
      </c>
      <c r="V26" s="206">
        <v>0.77</v>
      </c>
      <c r="W26" s="206">
        <v>3.16</v>
      </c>
      <c r="X26" s="206">
        <v>1.38</v>
      </c>
      <c r="Y26" s="206">
        <v>0</v>
      </c>
      <c r="Z26" s="206">
        <v>1.3</v>
      </c>
      <c r="AA26" s="206">
        <v>0.84</v>
      </c>
      <c r="AB26" s="206">
        <v>0</v>
      </c>
      <c r="AC26" s="206">
        <v>-0.11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-0.55000000000000004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6.22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19.88</v>
      </c>
      <c r="J27" s="206">
        <v>1.41</v>
      </c>
      <c r="K27" s="206">
        <v>6.04</v>
      </c>
      <c r="L27" s="206">
        <v>1.6</v>
      </c>
      <c r="M27" s="206">
        <v>0</v>
      </c>
      <c r="N27" s="206">
        <v>1.0900000000000001</v>
      </c>
      <c r="O27" s="206">
        <v>1.82</v>
      </c>
      <c r="P27" s="206">
        <v>1.85</v>
      </c>
      <c r="Q27" s="206">
        <v>5.48</v>
      </c>
      <c r="R27" s="206">
        <v>0.39</v>
      </c>
      <c r="S27" s="206">
        <v>0.24</v>
      </c>
      <c r="T27" s="206">
        <v>0</v>
      </c>
      <c r="U27" s="206">
        <v>10.119999999999999</v>
      </c>
      <c r="V27" s="206">
        <v>0.77</v>
      </c>
      <c r="W27" s="206">
        <v>3.16</v>
      </c>
      <c r="X27" s="206">
        <v>1.38</v>
      </c>
      <c r="Y27" s="206">
        <v>0</v>
      </c>
      <c r="Z27" s="206">
        <v>1.3</v>
      </c>
      <c r="AA27" s="206">
        <v>0.84</v>
      </c>
      <c r="AB27" s="206">
        <v>0</v>
      </c>
      <c r="AC27" s="206">
        <v>-0.11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-0.55000000000000004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6.22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19.88</v>
      </c>
      <c r="J28" s="206">
        <v>1.41</v>
      </c>
      <c r="K28" s="206">
        <v>6.04</v>
      </c>
      <c r="L28" s="206">
        <v>1.6</v>
      </c>
      <c r="M28" s="206">
        <v>0</v>
      </c>
      <c r="N28" s="206">
        <v>1.0900000000000001</v>
      </c>
      <c r="O28" s="206">
        <v>1.82</v>
      </c>
      <c r="P28" s="206">
        <v>1.85</v>
      </c>
      <c r="Q28" s="206">
        <v>5.48</v>
      </c>
      <c r="R28" s="206">
        <v>0.39</v>
      </c>
      <c r="S28" s="206">
        <v>0.24</v>
      </c>
      <c r="T28" s="206">
        <v>0</v>
      </c>
      <c r="U28" s="206">
        <v>10.119999999999999</v>
      </c>
      <c r="V28" s="206">
        <v>0.77</v>
      </c>
      <c r="W28" s="206">
        <v>3.16</v>
      </c>
      <c r="X28" s="206">
        <v>1.38</v>
      </c>
      <c r="Y28" s="206">
        <v>0</v>
      </c>
      <c r="Z28" s="206">
        <v>1.3</v>
      </c>
      <c r="AA28" s="206">
        <v>0.84</v>
      </c>
      <c r="AB28" s="206">
        <v>0</v>
      </c>
      <c r="AC28" s="206">
        <v>-0.11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-0.55000000000000004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6.22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19.88</v>
      </c>
      <c r="J29" s="206">
        <v>1.41</v>
      </c>
      <c r="K29" s="206">
        <v>6.04</v>
      </c>
      <c r="L29" s="206">
        <v>1.6</v>
      </c>
      <c r="M29" s="206">
        <v>0</v>
      </c>
      <c r="N29" s="206">
        <v>1.0900000000000001</v>
      </c>
      <c r="O29" s="206">
        <v>1.82</v>
      </c>
      <c r="P29" s="206">
        <v>1.85</v>
      </c>
      <c r="Q29" s="206">
        <v>5.48</v>
      </c>
      <c r="R29" s="206">
        <v>0.39</v>
      </c>
      <c r="S29" s="206">
        <v>0.24</v>
      </c>
      <c r="T29" s="206">
        <v>0</v>
      </c>
      <c r="U29" s="206">
        <v>10.119999999999999</v>
      </c>
      <c r="V29" s="206">
        <v>0.77</v>
      </c>
      <c r="W29" s="206">
        <v>3.16</v>
      </c>
      <c r="X29" s="206">
        <v>1.38</v>
      </c>
      <c r="Y29" s="206">
        <v>0</v>
      </c>
      <c r="Z29" s="206">
        <v>1.3</v>
      </c>
      <c r="AA29" s="206">
        <v>0.84</v>
      </c>
      <c r="AB29" s="206">
        <v>0</v>
      </c>
      <c r="AC29" s="206">
        <v>-0.11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-0.55000000000000004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6.22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19.88</v>
      </c>
      <c r="J30" s="206">
        <v>1.41</v>
      </c>
      <c r="K30" s="206">
        <v>6.04</v>
      </c>
      <c r="L30" s="206">
        <v>1.6</v>
      </c>
      <c r="M30" s="206">
        <v>0</v>
      </c>
      <c r="N30" s="206">
        <v>1.0900000000000001</v>
      </c>
      <c r="O30" s="206">
        <v>1.82</v>
      </c>
      <c r="P30" s="206">
        <v>1.85</v>
      </c>
      <c r="Q30" s="206">
        <v>5.48</v>
      </c>
      <c r="R30" s="206">
        <v>0.39</v>
      </c>
      <c r="S30" s="206">
        <v>0.24</v>
      </c>
      <c r="T30" s="206">
        <v>0</v>
      </c>
      <c r="U30" s="206">
        <v>10.119999999999999</v>
      </c>
      <c r="V30" s="206">
        <v>0.77</v>
      </c>
      <c r="W30" s="206">
        <v>3.16</v>
      </c>
      <c r="X30" s="206">
        <v>1.38</v>
      </c>
      <c r="Y30" s="206">
        <v>0</v>
      </c>
      <c r="Z30" s="206">
        <v>1.3</v>
      </c>
      <c r="AA30" s="206">
        <v>0.84</v>
      </c>
      <c r="AB30" s="206">
        <v>0</v>
      </c>
      <c r="AC30" s="206">
        <v>-0.11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-0.55000000000000004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6.22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19.88</v>
      </c>
      <c r="J31" s="206">
        <v>1.41</v>
      </c>
      <c r="K31" s="206">
        <v>6.04</v>
      </c>
      <c r="L31" s="206">
        <v>1.6</v>
      </c>
      <c r="M31" s="206">
        <v>0</v>
      </c>
      <c r="N31" s="206">
        <v>1.0900000000000001</v>
      </c>
      <c r="O31" s="206">
        <v>1.82</v>
      </c>
      <c r="P31" s="206">
        <v>1.85</v>
      </c>
      <c r="Q31" s="206">
        <v>5.48</v>
      </c>
      <c r="R31" s="206">
        <v>0.39</v>
      </c>
      <c r="S31" s="206">
        <v>0.24</v>
      </c>
      <c r="T31" s="206">
        <v>0</v>
      </c>
      <c r="U31" s="206">
        <v>10.119999999999999</v>
      </c>
      <c r="V31" s="206">
        <v>0.77</v>
      </c>
      <c r="W31" s="206">
        <v>3.16</v>
      </c>
      <c r="X31" s="206">
        <v>1.38</v>
      </c>
      <c r="Y31" s="206">
        <v>0</v>
      </c>
      <c r="Z31" s="206">
        <v>1.3</v>
      </c>
      <c r="AA31" s="206">
        <v>0.84</v>
      </c>
      <c r="AB31" s="206">
        <v>0</v>
      </c>
      <c r="AC31" s="206">
        <v>-0.11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-0.55000000000000004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6.22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19.88</v>
      </c>
      <c r="J32" s="206">
        <v>1.41</v>
      </c>
      <c r="K32" s="206">
        <v>6.04</v>
      </c>
      <c r="L32" s="206">
        <v>1.6</v>
      </c>
      <c r="M32" s="206">
        <v>0</v>
      </c>
      <c r="N32" s="206">
        <v>1.0900000000000001</v>
      </c>
      <c r="O32" s="206">
        <v>1.82</v>
      </c>
      <c r="P32" s="206">
        <v>1.85</v>
      </c>
      <c r="Q32" s="206">
        <v>5.48</v>
      </c>
      <c r="R32" s="206">
        <v>0.39</v>
      </c>
      <c r="S32" s="206">
        <v>0.24</v>
      </c>
      <c r="T32" s="206">
        <v>0</v>
      </c>
      <c r="U32" s="206">
        <v>10.119999999999999</v>
      </c>
      <c r="V32" s="206">
        <v>0.77</v>
      </c>
      <c r="W32" s="206">
        <v>3.16</v>
      </c>
      <c r="X32" s="206">
        <v>1.38</v>
      </c>
      <c r="Y32" s="206">
        <v>0</v>
      </c>
      <c r="Z32" s="206">
        <v>1.3</v>
      </c>
      <c r="AA32" s="206">
        <v>0.84</v>
      </c>
      <c r="AB32" s="206">
        <v>0</v>
      </c>
      <c r="AC32" s="206">
        <v>-0.11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-0.55000000000000004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6.22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19.88</v>
      </c>
      <c r="J33" s="206">
        <v>1.41</v>
      </c>
      <c r="K33" s="206">
        <v>6.04</v>
      </c>
      <c r="L33" s="206">
        <v>1.6</v>
      </c>
      <c r="M33" s="206">
        <v>0</v>
      </c>
      <c r="N33" s="206">
        <v>1.0900000000000001</v>
      </c>
      <c r="O33" s="206">
        <v>1.82</v>
      </c>
      <c r="P33" s="206">
        <v>1.85</v>
      </c>
      <c r="Q33" s="206">
        <v>5.48</v>
      </c>
      <c r="R33" s="206">
        <v>0.39</v>
      </c>
      <c r="S33" s="206">
        <v>0.24</v>
      </c>
      <c r="T33" s="206">
        <v>0</v>
      </c>
      <c r="U33" s="206">
        <v>10.119999999999999</v>
      </c>
      <c r="V33" s="206">
        <v>0.77</v>
      </c>
      <c r="W33" s="206">
        <v>0.99</v>
      </c>
      <c r="X33" s="206">
        <v>1.38</v>
      </c>
      <c r="Y33" s="206">
        <v>0</v>
      </c>
      <c r="Z33" s="206">
        <v>1.3</v>
      </c>
      <c r="AA33" s="206">
        <v>0.84</v>
      </c>
      <c r="AB33" s="206">
        <v>0</v>
      </c>
      <c r="AC33" s="206">
        <v>-0.11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-0.55000000000000004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6.22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19.88</v>
      </c>
      <c r="J34" s="206">
        <v>1.41</v>
      </c>
      <c r="K34" s="206">
        <v>6.04</v>
      </c>
      <c r="L34" s="206">
        <v>1.6</v>
      </c>
      <c r="M34" s="206">
        <v>0</v>
      </c>
      <c r="N34" s="206">
        <v>1.0900000000000001</v>
      </c>
      <c r="O34" s="206">
        <v>1.82</v>
      </c>
      <c r="P34" s="206">
        <v>1.85</v>
      </c>
      <c r="Q34" s="206">
        <v>5.48</v>
      </c>
      <c r="R34" s="206">
        <v>0.39</v>
      </c>
      <c r="S34" s="206">
        <v>0.24</v>
      </c>
      <c r="T34" s="206">
        <v>0</v>
      </c>
      <c r="U34" s="206">
        <v>10.119999999999999</v>
      </c>
      <c r="V34" s="206">
        <v>0.77</v>
      </c>
      <c r="W34" s="206">
        <v>0.99</v>
      </c>
      <c r="X34" s="206">
        <v>1.38</v>
      </c>
      <c r="Y34" s="206">
        <v>0</v>
      </c>
      <c r="Z34" s="206">
        <v>1.3</v>
      </c>
      <c r="AA34" s="206">
        <v>0.84</v>
      </c>
      <c r="AB34" s="206">
        <v>0</v>
      </c>
      <c r="AC34" s="206">
        <v>-0.11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-0.55000000000000004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6.22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19.739999999999998</v>
      </c>
      <c r="J35" s="206">
        <v>1.41</v>
      </c>
      <c r="K35" s="206">
        <v>30.62</v>
      </c>
      <c r="L35" s="206">
        <v>24.16</v>
      </c>
      <c r="M35" s="206">
        <v>0</v>
      </c>
      <c r="N35" s="206">
        <v>1.0900000000000001</v>
      </c>
      <c r="O35" s="206">
        <v>1.82</v>
      </c>
      <c r="P35" s="206">
        <v>1.85</v>
      </c>
      <c r="Q35" s="206">
        <v>5.48</v>
      </c>
      <c r="R35" s="206">
        <v>0.39</v>
      </c>
      <c r="S35" s="206">
        <v>0.24</v>
      </c>
      <c r="T35" s="206">
        <v>0</v>
      </c>
      <c r="U35" s="206">
        <v>10.119999999999999</v>
      </c>
      <c r="V35" s="206">
        <v>0.77</v>
      </c>
      <c r="W35" s="206">
        <v>0.32</v>
      </c>
      <c r="X35" s="206">
        <v>1.38</v>
      </c>
      <c r="Y35" s="206">
        <v>0</v>
      </c>
      <c r="Z35" s="206">
        <v>1.3</v>
      </c>
      <c r="AA35" s="206">
        <v>0.84</v>
      </c>
      <c r="AB35" s="206">
        <v>0</v>
      </c>
      <c r="AC35" s="206">
        <v>-0.11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-0.55000000000000004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6.22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19.739999999999998</v>
      </c>
      <c r="J36" s="206">
        <v>1.41</v>
      </c>
      <c r="K36" s="206">
        <v>41.36</v>
      </c>
      <c r="L36" s="206">
        <v>24.16</v>
      </c>
      <c r="M36" s="206">
        <v>0</v>
      </c>
      <c r="N36" s="206">
        <v>1.0900000000000001</v>
      </c>
      <c r="O36" s="206">
        <v>1.82</v>
      </c>
      <c r="P36" s="206">
        <v>1.85</v>
      </c>
      <c r="Q36" s="206">
        <v>5.48</v>
      </c>
      <c r="R36" s="206">
        <v>0.39</v>
      </c>
      <c r="S36" s="206">
        <v>0.24</v>
      </c>
      <c r="T36" s="206">
        <v>0</v>
      </c>
      <c r="U36" s="206">
        <v>10.119999999999999</v>
      </c>
      <c r="V36" s="206">
        <v>0.77</v>
      </c>
      <c r="W36" s="206">
        <v>0.32</v>
      </c>
      <c r="X36" s="206">
        <v>1.38</v>
      </c>
      <c r="Y36" s="206">
        <v>0</v>
      </c>
      <c r="Z36" s="206">
        <v>1.3</v>
      </c>
      <c r="AA36" s="206">
        <v>0.84</v>
      </c>
      <c r="AB36" s="206">
        <v>0</v>
      </c>
      <c r="AC36" s="206">
        <v>-0.11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-0.55000000000000004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6.22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19.739999999999998</v>
      </c>
      <c r="J37" s="206">
        <v>1.41</v>
      </c>
      <c r="K37" s="206">
        <v>39.43</v>
      </c>
      <c r="L37" s="206">
        <v>24.14</v>
      </c>
      <c r="M37" s="206">
        <v>0</v>
      </c>
      <c r="N37" s="206">
        <v>1.0900000000000001</v>
      </c>
      <c r="O37" s="206">
        <v>1.82</v>
      </c>
      <c r="P37" s="206">
        <v>1.58</v>
      </c>
      <c r="Q37" s="206">
        <v>5.48</v>
      </c>
      <c r="R37" s="206">
        <v>0.39</v>
      </c>
      <c r="S37" s="206">
        <v>0.24</v>
      </c>
      <c r="T37" s="206">
        <v>0</v>
      </c>
      <c r="U37" s="206">
        <v>10.119999999999999</v>
      </c>
      <c r="V37" s="206">
        <v>0.77</v>
      </c>
      <c r="W37" s="206">
        <v>0.99</v>
      </c>
      <c r="X37" s="206">
        <v>1.38</v>
      </c>
      <c r="Y37" s="206">
        <v>0</v>
      </c>
      <c r="Z37" s="206">
        <v>1.3</v>
      </c>
      <c r="AA37" s="206">
        <v>0.84</v>
      </c>
      <c r="AB37" s="206">
        <v>0</v>
      </c>
      <c r="AC37" s="206">
        <v>-0.11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-0.55000000000000004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6.22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19.739999999999998</v>
      </c>
      <c r="J38" s="206">
        <v>1.41</v>
      </c>
      <c r="K38" s="206">
        <v>39.43</v>
      </c>
      <c r="L38" s="206">
        <v>24.14</v>
      </c>
      <c r="M38" s="206">
        <v>0</v>
      </c>
      <c r="N38" s="206">
        <v>1.0900000000000001</v>
      </c>
      <c r="O38" s="206">
        <v>1.82</v>
      </c>
      <c r="P38" s="206">
        <v>1.58</v>
      </c>
      <c r="Q38" s="206">
        <v>5.48</v>
      </c>
      <c r="R38" s="206">
        <v>0.39</v>
      </c>
      <c r="S38" s="206">
        <v>0.24</v>
      </c>
      <c r="T38" s="206">
        <v>0</v>
      </c>
      <c r="U38" s="206">
        <v>10.119999999999999</v>
      </c>
      <c r="V38" s="206">
        <v>0.77</v>
      </c>
      <c r="W38" s="206">
        <v>0.99</v>
      </c>
      <c r="X38" s="206">
        <v>1.38</v>
      </c>
      <c r="Y38" s="206">
        <v>0</v>
      </c>
      <c r="Z38" s="206">
        <v>1.3</v>
      </c>
      <c r="AA38" s="206">
        <v>0.84</v>
      </c>
      <c r="AB38" s="206">
        <v>0</v>
      </c>
      <c r="AC38" s="206">
        <v>-0.11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-0.55000000000000004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6.22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19.739999999999998</v>
      </c>
      <c r="J39" s="206">
        <v>1.41</v>
      </c>
      <c r="K39" s="206">
        <v>34.61</v>
      </c>
      <c r="L39" s="206">
        <v>24.14</v>
      </c>
      <c r="M39" s="206">
        <v>0</v>
      </c>
      <c r="N39" s="206">
        <v>1.0900000000000001</v>
      </c>
      <c r="O39" s="206">
        <v>1.82</v>
      </c>
      <c r="P39" s="206">
        <v>1.19</v>
      </c>
      <c r="Q39" s="206">
        <v>5.48</v>
      </c>
      <c r="R39" s="206">
        <v>0.39</v>
      </c>
      <c r="S39" s="206">
        <v>0.24</v>
      </c>
      <c r="T39" s="206">
        <v>0</v>
      </c>
      <c r="U39" s="206">
        <v>10.119999999999999</v>
      </c>
      <c r="V39" s="206">
        <v>0.77</v>
      </c>
      <c r="W39" s="206">
        <v>0.41</v>
      </c>
      <c r="X39" s="206">
        <v>1.38</v>
      </c>
      <c r="Y39" s="206">
        <v>0</v>
      </c>
      <c r="Z39" s="206">
        <v>1.3</v>
      </c>
      <c r="AA39" s="206">
        <v>0.84</v>
      </c>
      <c r="AB39" s="206">
        <v>0</v>
      </c>
      <c r="AC39" s="206">
        <v>-0.11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-0.55000000000000004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6.22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19.739999999999998</v>
      </c>
      <c r="J40" s="206">
        <v>1.41</v>
      </c>
      <c r="K40" s="206">
        <v>27.87</v>
      </c>
      <c r="L40" s="206">
        <v>24.16</v>
      </c>
      <c r="M40" s="206">
        <v>0</v>
      </c>
      <c r="N40" s="206">
        <v>1.0900000000000001</v>
      </c>
      <c r="O40" s="206">
        <v>1.82</v>
      </c>
      <c r="P40" s="206">
        <v>1.19</v>
      </c>
      <c r="Q40" s="206">
        <v>5.48</v>
      </c>
      <c r="R40" s="206">
        <v>0.39</v>
      </c>
      <c r="S40" s="206">
        <v>0.24</v>
      </c>
      <c r="T40" s="206">
        <v>0</v>
      </c>
      <c r="U40" s="206">
        <v>10.119999999999999</v>
      </c>
      <c r="V40" s="206">
        <v>0.77</v>
      </c>
      <c r="W40" s="206">
        <v>0.41</v>
      </c>
      <c r="X40" s="206">
        <v>1.38</v>
      </c>
      <c r="Y40" s="206">
        <v>0</v>
      </c>
      <c r="Z40" s="206">
        <v>1.3</v>
      </c>
      <c r="AA40" s="206">
        <v>0.84</v>
      </c>
      <c r="AB40" s="206">
        <v>0</v>
      </c>
      <c r="AC40" s="206">
        <v>-0.11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-0.55000000000000004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6.22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19.739999999999998</v>
      </c>
      <c r="J41" s="206">
        <v>1.41</v>
      </c>
      <c r="K41" s="206">
        <v>24.98</v>
      </c>
      <c r="L41" s="206">
        <v>24.16</v>
      </c>
      <c r="M41" s="206">
        <v>0</v>
      </c>
      <c r="N41" s="206">
        <v>1.0900000000000001</v>
      </c>
      <c r="O41" s="206">
        <v>1.82</v>
      </c>
      <c r="P41" s="206">
        <v>1.19</v>
      </c>
      <c r="Q41" s="206">
        <v>5.48</v>
      </c>
      <c r="R41" s="206">
        <v>0.39</v>
      </c>
      <c r="S41" s="206">
        <v>0.24</v>
      </c>
      <c r="T41" s="206">
        <v>0</v>
      </c>
      <c r="U41" s="206">
        <v>10.119999999999999</v>
      </c>
      <c r="V41" s="206">
        <v>0.77</v>
      </c>
      <c r="W41" s="206">
        <v>0.41</v>
      </c>
      <c r="X41" s="206">
        <v>1.38</v>
      </c>
      <c r="Y41" s="206">
        <v>0</v>
      </c>
      <c r="Z41" s="206">
        <v>1.3</v>
      </c>
      <c r="AA41" s="206">
        <v>0.84</v>
      </c>
      <c r="AB41" s="206">
        <v>0</v>
      </c>
      <c r="AC41" s="206">
        <v>-0.11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-0.55000000000000004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6.22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19.739999999999998</v>
      </c>
      <c r="J42" s="206">
        <v>1.41</v>
      </c>
      <c r="K42" s="206">
        <v>24.98</v>
      </c>
      <c r="L42" s="206">
        <v>24.16</v>
      </c>
      <c r="M42" s="206">
        <v>0</v>
      </c>
      <c r="N42" s="206">
        <v>1.0900000000000001</v>
      </c>
      <c r="O42" s="206">
        <v>1.82</v>
      </c>
      <c r="P42" s="206">
        <v>1.19</v>
      </c>
      <c r="Q42" s="206">
        <v>5.48</v>
      </c>
      <c r="R42" s="206">
        <v>0.39</v>
      </c>
      <c r="S42" s="206">
        <v>0.24</v>
      </c>
      <c r="T42" s="206">
        <v>0</v>
      </c>
      <c r="U42" s="206">
        <v>10.119999999999999</v>
      </c>
      <c r="V42" s="206">
        <v>0.77</v>
      </c>
      <c r="W42" s="206">
        <v>0.41</v>
      </c>
      <c r="X42" s="206">
        <v>1.38</v>
      </c>
      <c r="Y42" s="206">
        <v>0</v>
      </c>
      <c r="Z42" s="206">
        <v>1.3</v>
      </c>
      <c r="AA42" s="206">
        <v>0.84</v>
      </c>
      <c r="AB42" s="206">
        <v>0</v>
      </c>
      <c r="AC42" s="206">
        <v>-0.11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-0.55000000000000004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6.22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19.739999999999998</v>
      </c>
      <c r="J43" s="206">
        <v>1.41</v>
      </c>
      <c r="K43" s="206">
        <v>24.98</v>
      </c>
      <c r="L43" s="206">
        <v>24.16</v>
      </c>
      <c r="M43" s="206">
        <v>0</v>
      </c>
      <c r="N43" s="206">
        <v>1.0900000000000001</v>
      </c>
      <c r="O43" s="206">
        <v>1.82</v>
      </c>
      <c r="P43" s="206">
        <v>1.19</v>
      </c>
      <c r="Q43" s="206">
        <v>5.48</v>
      </c>
      <c r="R43" s="206">
        <v>0.39</v>
      </c>
      <c r="S43" s="206">
        <v>0.24</v>
      </c>
      <c r="T43" s="206">
        <v>0</v>
      </c>
      <c r="U43" s="206">
        <v>10.119999999999999</v>
      </c>
      <c r="V43" s="206">
        <v>0.77</v>
      </c>
      <c r="W43" s="206">
        <v>0.32</v>
      </c>
      <c r="X43" s="206">
        <v>1.38</v>
      </c>
      <c r="Y43" s="206">
        <v>0</v>
      </c>
      <c r="Z43" s="206">
        <v>1.3</v>
      </c>
      <c r="AA43" s="206">
        <v>0.84</v>
      </c>
      <c r="AB43" s="206">
        <v>0</v>
      </c>
      <c r="AC43" s="206">
        <v>-0.11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-0.55000000000000004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6.22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19.739999999999998</v>
      </c>
      <c r="J44" s="206">
        <v>1.41</v>
      </c>
      <c r="K44" s="206">
        <v>20.16</v>
      </c>
      <c r="L44" s="206">
        <v>24.16</v>
      </c>
      <c r="M44" s="206">
        <v>0</v>
      </c>
      <c r="N44" s="206">
        <v>1.0900000000000001</v>
      </c>
      <c r="O44" s="206">
        <v>1.82</v>
      </c>
      <c r="P44" s="206">
        <v>1.19</v>
      </c>
      <c r="Q44" s="206">
        <v>5.48</v>
      </c>
      <c r="R44" s="206">
        <v>0.39</v>
      </c>
      <c r="S44" s="206">
        <v>0.24</v>
      </c>
      <c r="T44" s="206">
        <v>0</v>
      </c>
      <c r="U44" s="206">
        <v>10.119999999999999</v>
      </c>
      <c r="V44" s="206">
        <v>0.77</v>
      </c>
      <c r="W44" s="206">
        <v>0.32</v>
      </c>
      <c r="X44" s="206">
        <v>1.38</v>
      </c>
      <c r="Y44" s="206">
        <v>0</v>
      </c>
      <c r="Z44" s="206">
        <v>1.3</v>
      </c>
      <c r="AA44" s="206">
        <v>0.84</v>
      </c>
      <c r="AB44" s="206">
        <v>0</v>
      </c>
      <c r="AC44" s="206">
        <v>-0.11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-0.55000000000000004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6.22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19.739999999999998</v>
      </c>
      <c r="J45" s="206">
        <v>1.41</v>
      </c>
      <c r="K45" s="206">
        <v>86.52</v>
      </c>
      <c r="L45" s="206">
        <v>24.12</v>
      </c>
      <c r="M45" s="206">
        <v>0</v>
      </c>
      <c r="N45" s="206">
        <v>1.0900000000000001</v>
      </c>
      <c r="O45" s="206">
        <v>1.82</v>
      </c>
      <c r="P45" s="206">
        <v>1.19</v>
      </c>
      <c r="Q45" s="206">
        <v>5.48</v>
      </c>
      <c r="R45" s="206">
        <v>0.39</v>
      </c>
      <c r="S45" s="206">
        <v>0.24</v>
      </c>
      <c r="T45" s="206">
        <v>0</v>
      </c>
      <c r="U45" s="206">
        <v>10.119999999999999</v>
      </c>
      <c r="V45" s="206">
        <v>0.77</v>
      </c>
      <c r="W45" s="206">
        <v>0.68</v>
      </c>
      <c r="X45" s="206">
        <v>1.38</v>
      </c>
      <c r="Y45" s="206">
        <v>0</v>
      </c>
      <c r="Z45" s="206">
        <v>1.3</v>
      </c>
      <c r="AA45" s="206">
        <v>0.84</v>
      </c>
      <c r="AB45" s="206">
        <v>0</v>
      </c>
      <c r="AC45" s="206">
        <v>-0.11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-0.55000000000000004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6.22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19.739999999999998</v>
      </c>
      <c r="J46" s="206">
        <v>1.41</v>
      </c>
      <c r="K46" s="206">
        <v>86.52</v>
      </c>
      <c r="L46" s="206">
        <v>24.12</v>
      </c>
      <c r="M46" s="206">
        <v>0</v>
      </c>
      <c r="N46" s="206">
        <v>1.0900000000000001</v>
      </c>
      <c r="O46" s="206">
        <v>1.82</v>
      </c>
      <c r="P46" s="206">
        <v>1.19</v>
      </c>
      <c r="Q46" s="206">
        <v>5.48</v>
      </c>
      <c r="R46" s="206">
        <v>0.39</v>
      </c>
      <c r="S46" s="206">
        <v>0.24</v>
      </c>
      <c r="T46" s="206">
        <v>0</v>
      </c>
      <c r="U46" s="206">
        <v>10.119999999999999</v>
      </c>
      <c r="V46" s="206">
        <v>0.77</v>
      </c>
      <c r="W46" s="206">
        <v>0.68</v>
      </c>
      <c r="X46" s="206">
        <v>1.38</v>
      </c>
      <c r="Y46" s="206">
        <v>0</v>
      </c>
      <c r="Z46" s="206">
        <v>1.3</v>
      </c>
      <c r="AA46" s="206">
        <v>0.84</v>
      </c>
      <c r="AB46" s="206">
        <v>0</v>
      </c>
      <c r="AC46" s="206">
        <v>-0.11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-0.55000000000000004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6.22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19.739999999999998</v>
      </c>
      <c r="J47" s="206">
        <v>1.41</v>
      </c>
      <c r="K47" s="206">
        <v>86.52</v>
      </c>
      <c r="L47" s="206">
        <v>24.12</v>
      </c>
      <c r="M47" s="206">
        <v>0</v>
      </c>
      <c r="N47" s="206">
        <v>1.0900000000000001</v>
      </c>
      <c r="O47" s="206">
        <v>1.82</v>
      </c>
      <c r="P47" s="206">
        <v>1.19</v>
      </c>
      <c r="Q47" s="206">
        <v>5.48</v>
      </c>
      <c r="R47" s="206">
        <v>0.39</v>
      </c>
      <c r="S47" s="206">
        <v>0.24</v>
      </c>
      <c r="T47" s="206">
        <v>0</v>
      </c>
      <c r="U47" s="206">
        <v>10.119999999999999</v>
      </c>
      <c r="V47" s="206">
        <v>0.77</v>
      </c>
      <c r="W47" s="206">
        <v>0.68</v>
      </c>
      <c r="X47" s="206">
        <v>1.38</v>
      </c>
      <c r="Y47" s="206">
        <v>0</v>
      </c>
      <c r="Z47" s="206">
        <v>1.3</v>
      </c>
      <c r="AA47" s="206">
        <v>0.84</v>
      </c>
      <c r="AB47" s="206">
        <v>0</v>
      </c>
      <c r="AC47" s="206">
        <v>-0.11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-0.55000000000000004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6.22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19.739999999999998</v>
      </c>
      <c r="J48" s="206">
        <v>1.41</v>
      </c>
      <c r="K48" s="206">
        <v>86.52</v>
      </c>
      <c r="L48" s="206">
        <v>24.12</v>
      </c>
      <c r="M48" s="206">
        <v>0</v>
      </c>
      <c r="N48" s="206">
        <v>1.0900000000000001</v>
      </c>
      <c r="O48" s="206">
        <v>1.82</v>
      </c>
      <c r="P48" s="206">
        <v>1.19</v>
      </c>
      <c r="Q48" s="206">
        <v>5.48</v>
      </c>
      <c r="R48" s="206">
        <v>0.39</v>
      </c>
      <c r="S48" s="206">
        <v>0.24</v>
      </c>
      <c r="T48" s="206">
        <v>0</v>
      </c>
      <c r="U48" s="206">
        <v>10.119999999999999</v>
      </c>
      <c r="V48" s="206">
        <v>0.77</v>
      </c>
      <c r="W48" s="206">
        <v>0.68</v>
      </c>
      <c r="X48" s="206">
        <v>1.38</v>
      </c>
      <c r="Y48" s="206">
        <v>0</v>
      </c>
      <c r="Z48" s="206">
        <v>1.3</v>
      </c>
      <c r="AA48" s="206">
        <v>0.84</v>
      </c>
      <c r="AB48" s="206">
        <v>0</v>
      </c>
      <c r="AC48" s="206">
        <v>-0.11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-0.55000000000000004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6.22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19.739999999999998</v>
      </c>
      <c r="J49" s="206">
        <v>1.41</v>
      </c>
      <c r="K49" s="206">
        <v>86.52</v>
      </c>
      <c r="L49" s="206">
        <v>24.12</v>
      </c>
      <c r="M49" s="206">
        <v>0</v>
      </c>
      <c r="N49" s="206">
        <v>1.0900000000000001</v>
      </c>
      <c r="O49" s="206">
        <v>1.82</v>
      </c>
      <c r="P49" s="206">
        <v>1.19</v>
      </c>
      <c r="Q49" s="206">
        <v>5.48</v>
      </c>
      <c r="R49" s="206">
        <v>0.39</v>
      </c>
      <c r="S49" s="206">
        <v>0.24</v>
      </c>
      <c r="T49" s="206">
        <v>0</v>
      </c>
      <c r="U49" s="206">
        <v>10.119999999999999</v>
      </c>
      <c r="V49" s="206">
        <v>0.77</v>
      </c>
      <c r="W49" s="206">
        <v>0.68</v>
      </c>
      <c r="X49" s="206">
        <v>1.38</v>
      </c>
      <c r="Y49" s="206">
        <v>0</v>
      </c>
      <c r="Z49" s="206">
        <v>1.3</v>
      </c>
      <c r="AA49" s="206">
        <v>0.84</v>
      </c>
      <c r="AB49" s="206">
        <v>0</v>
      </c>
      <c r="AC49" s="206">
        <v>-0.11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-0.55000000000000004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6.22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19.739999999999998</v>
      </c>
      <c r="J50" s="206">
        <v>1.41</v>
      </c>
      <c r="K50" s="206">
        <v>86.52</v>
      </c>
      <c r="L50" s="206">
        <v>24.12</v>
      </c>
      <c r="M50" s="206">
        <v>0</v>
      </c>
      <c r="N50" s="206">
        <v>1.0900000000000001</v>
      </c>
      <c r="O50" s="206">
        <v>1.82</v>
      </c>
      <c r="P50" s="206">
        <v>1.19</v>
      </c>
      <c r="Q50" s="206">
        <v>5.48</v>
      </c>
      <c r="R50" s="206">
        <v>0.39</v>
      </c>
      <c r="S50" s="206">
        <v>0.6</v>
      </c>
      <c r="T50" s="206">
        <v>0</v>
      </c>
      <c r="U50" s="206">
        <v>10.119999999999999</v>
      </c>
      <c r="V50" s="206">
        <v>0.77</v>
      </c>
      <c r="W50" s="206">
        <v>0.68</v>
      </c>
      <c r="X50" s="206">
        <v>1.38</v>
      </c>
      <c r="Y50" s="206">
        <v>0</v>
      </c>
      <c r="Z50" s="206">
        <v>1.3</v>
      </c>
      <c r="AA50" s="206">
        <v>0.84</v>
      </c>
      <c r="AB50" s="206">
        <v>0</v>
      </c>
      <c r="AC50" s="206">
        <v>-0.11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-0.55000000000000004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6.22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19.739999999999998</v>
      </c>
      <c r="J51" s="206">
        <v>1.41</v>
      </c>
      <c r="K51" s="206">
        <v>86.52</v>
      </c>
      <c r="L51" s="206">
        <v>23.83</v>
      </c>
      <c r="M51" s="206">
        <v>0</v>
      </c>
      <c r="N51" s="206">
        <v>1.0900000000000001</v>
      </c>
      <c r="O51" s="206">
        <v>1.82</v>
      </c>
      <c r="P51" s="206">
        <v>1.19</v>
      </c>
      <c r="Q51" s="206">
        <v>5.48</v>
      </c>
      <c r="R51" s="206">
        <v>0.39</v>
      </c>
      <c r="S51" s="206">
        <v>0.6</v>
      </c>
      <c r="T51" s="206">
        <v>0</v>
      </c>
      <c r="U51" s="206">
        <v>10.119999999999999</v>
      </c>
      <c r="V51" s="206">
        <v>0.77</v>
      </c>
      <c r="W51" s="206">
        <v>3.57</v>
      </c>
      <c r="X51" s="206">
        <v>19.39</v>
      </c>
      <c r="Y51" s="206">
        <v>0</v>
      </c>
      <c r="Z51" s="206">
        <v>1.3</v>
      </c>
      <c r="AA51" s="206">
        <v>0.84</v>
      </c>
      <c r="AB51" s="206">
        <v>0</v>
      </c>
      <c r="AC51" s="206">
        <v>-0.11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-0.55000000000000004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6.22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19.739999999999998</v>
      </c>
      <c r="J52" s="206">
        <v>1.41</v>
      </c>
      <c r="K52" s="206">
        <v>86.52</v>
      </c>
      <c r="L52" s="206">
        <v>23.88</v>
      </c>
      <c r="M52" s="206">
        <v>0</v>
      </c>
      <c r="N52" s="206">
        <v>1.0900000000000001</v>
      </c>
      <c r="O52" s="206">
        <v>1.82</v>
      </c>
      <c r="P52" s="206">
        <v>1.19</v>
      </c>
      <c r="Q52" s="206">
        <v>5.48</v>
      </c>
      <c r="R52" s="206">
        <v>0.39</v>
      </c>
      <c r="S52" s="206">
        <v>0.6</v>
      </c>
      <c r="T52" s="206">
        <v>0</v>
      </c>
      <c r="U52" s="206">
        <v>10.119999999999999</v>
      </c>
      <c r="V52" s="206">
        <v>0.77</v>
      </c>
      <c r="W52" s="206">
        <v>3.57</v>
      </c>
      <c r="X52" s="206">
        <v>19.440000000000001</v>
      </c>
      <c r="Y52" s="206">
        <v>0</v>
      </c>
      <c r="Z52" s="206">
        <v>1.3</v>
      </c>
      <c r="AA52" s="206">
        <v>0.87</v>
      </c>
      <c r="AB52" s="206">
        <v>0</v>
      </c>
      <c r="AC52" s="206">
        <v>-0.11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-0.55000000000000004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6.22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19.739999999999998</v>
      </c>
      <c r="J53" s="206">
        <v>1.41</v>
      </c>
      <c r="K53" s="206">
        <v>86.52</v>
      </c>
      <c r="L53" s="206">
        <v>23.88</v>
      </c>
      <c r="M53" s="206">
        <v>0</v>
      </c>
      <c r="N53" s="206">
        <v>1.0900000000000001</v>
      </c>
      <c r="O53" s="206">
        <v>1.82</v>
      </c>
      <c r="P53" s="206">
        <v>1.19</v>
      </c>
      <c r="Q53" s="206">
        <v>5.48</v>
      </c>
      <c r="R53" s="206">
        <v>0.39</v>
      </c>
      <c r="S53" s="206">
        <v>0.6</v>
      </c>
      <c r="T53" s="206">
        <v>0</v>
      </c>
      <c r="U53" s="206">
        <v>10.119999999999999</v>
      </c>
      <c r="V53" s="206">
        <v>0.77</v>
      </c>
      <c r="W53" s="206">
        <v>3.57</v>
      </c>
      <c r="X53" s="206">
        <v>19.440000000000001</v>
      </c>
      <c r="Y53" s="206">
        <v>0</v>
      </c>
      <c r="Z53" s="206">
        <v>1.3</v>
      </c>
      <c r="AA53" s="206">
        <v>0.87</v>
      </c>
      <c r="AB53" s="206">
        <v>0</v>
      </c>
      <c r="AC53" s="206">
        <v>-0.11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-0.55000000000000004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6.22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19.739999999999998</v>
      </c>
      <c r="J54" s="206">
        <v>1.41</v>
      </c>
      <c r="K54" s="206">
        <v>86.52</v>
      </c>
      <c r="L54" s="206">
        <v>23.88</v>
      </c>
      <c r="M54" s="206">
        <v>0</v>
      </c>
      <c r="N54" s="206">
        <v>1.0900000000000001</v>
      </c>
      <c r="O54" s="206">
        <v>1.82</v>
      </c>
      <c r="P54" s="206">
        <v>1.19</v>
      </c>
      <c r="Q54" s="206">
        <v>5.48</v>
      </c>
      <c r="R54" s="206">
        <v>0.39</v>
      </c>
      <c r="S54" s="206">
        <v>0.6</v>
      </c>
      <c r="T54" s="206">
        <v>0</v>
      </c>
      <c r="U54" s="206">
        <v>10.119999999999999</v>
      </c>
      <c r="V54" s="206">
        <v>0.77</v>
      </c>
      <c r="W54" s="206">
        <v>3.57</v>
      </c>
      <c r="X54" s="206">
        <v>19.440000000000001</v>
      </c>
      <c r="Y54" s="206">
        <v>0</v>
      </c>
      <c r="Z54" s="206">
        <v>7.0000000000000007E-2</v>
      </c>
      <c r="AA54" s="206">
        <v>0.87</v>
      </c>
      <c r="AB54" s="206">
        <v>0</v>
      </c>
      <c r="AC54" s="206">
        <v>-0.11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-0.55000000000000004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6.22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19.739999999999998</v>
      </c>
      <c r="J55" s="206">
        <v>1.41</v>
      </c>
      <c r="K55" s="206">
        <v>86.44</v>
      </c>
      <c r="L55" s="206">
        <v>23.88</v>
      </c>
      <c r="M55" s="206">
        <v>0</v>
      </c>
      <c r="N55" s="206">
        <v>1.0900000000000001</v>
      </c>
      <c r="O55" s="206">
        <v>1.82</v>
      </c>
      <c r="P55" s="206">
        <v>1.19</v>
      </c>
      <c r="Q55" s="206">
        <v>5.48</v>
      </c>
      <c r="R55" s="206">
        <v>0.39</v>
      </c>
      <c r="S55" s="206">
        <v>4.54</v>
      </c>
      <c r="T55" s="206">
        <v>0</v>
      </c>
      <c r="U55" s="206">
        <v>10.119999999999999</v>
      </c>
      <c r="V55" s="206">
        <v>3.62</v>
      </c>
      <c r="W55" s="206">
        <v>6.61</v>
      </c>
      <c r="X55" s="206">
        <v>19.440000000000001</v>
      </c>
      <c r="Y55" s="206">
        <v>0</v>
      </c>
      <c r="Z55" s="206">
        <v>6.14</v>
      </c>
      <c r="AA55" s="206">
        <v>11.89</v>
      </c>
      <c r="AB55" s="206">
        <v>0</v>
      </c>
      <c r="AC55" s="206">
        <v>-0.11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-0.55000000000000004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6.22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19.739999999999998</v>
      </c>
      <c r="J56" s="206">
        <v>1.41</v>
      </c>
      <c r="K56" s="206">
        <v>80.75</v>
      </c>
      <c r="L56" s="206">
        <v>23.88</v>
      </c>
      <c r="M56" s="206">
        <v>0</v>
      </c>
      <c r="N56" s="206">
        <v>1.0900000000000001</v>
      </c>
      <c r="O56" s="206">
        <v>1.82</v>
      </c>
      <c r="P56" s="206">
        <v>1.19</v>
      </c>
      <c r="Q56" s="206">
        <v>5.48</v>
      </c>
      <c r="R56" s="206">
        <v>0.39</v>
      </c>
      <c r="S56" s="206">
        <v>4.54</v>
      </c>
      <c r="T56" s="206">
        <v>0</v>
      </c>
      <c r="U56" s="206">
        <v>10.119999999999999</v>
      </c>
      <c r="V56" s="206">
        <v>3.62</v>
      </c>
      <c r="W56" s="206">
        <v>6.61</v>
      </c>
      <c r="X56" s="206">
        <v>19.440000000000001</v>
      </c>
      <c r="Y56" s="206">
        <v>0</v>
      </c>
      <c r="Z56" s="206">
        <v>6.14</v>
      </c>
      <c r="AA56" s="206">
        <v>11.89</v>
      </c>
      <c r="AB56" s="206">
        <v>0</v>
      </c>
      <c r="AC56" s="206">
        <v>-0.11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-0.55000000000000004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6.22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19.739999999999998</v>
      </c>
      <c r="J57" s="206">
        <v>1.41</v>
      </c>
      <c r="K57" s="206">
        <v>80.760000000000005</v>
      </c>
      <c r="L57" s="206">
        <v>23.88</v>
      </c>
      <c r="M57" s="206">
        <v>0</v>
      </c>
      <c r="N57" s="206">
        <v>1.0900000000000001</v>
      </c>
      <c r="O57" s="206">
        <v>1.82</v>
      </c>
      <c r="P57" s="206">
        <v>1.55</v>
      </c>
      <c r="Q57" s="206">
        <v>5.48</v>
      </c>
      <c r="R57" s="206">
        <v>0.39</v>
      </c>
      <c r="S57" s="206">
        <v>4.54</v>
      </c>
      <c r="T57" s="206">
        <v>0</v>
      </c>
      <c r="U57" s="206">
        <v>10.119999999999999</v>
      </c>
      <c r="V57" s="206">
        <v>3.62</v>
      </c>
      <c r="W57" s="206">
        <v>6.61</v>
      </c>
      <c r="X57" s="206">
        <v>19.440000000000001</v>
      </c>
      <c r="Y57" s="206">
        <v>0</v>
      </c>
      <c r="Z57" s="206">
        <v>18.309999999999999</v>
      </c>
      <c r="AA57" s="206">
        <v>11.89</v>
      </c>
      <c r="AB57" s="206">
        <v>0</v>
      </c>
      <c r="AC57" s="206">
        <v>-0.11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-0.55000000000000004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6.22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19.739999999999998</v>
      </c>
      <c r="J58" s="206">
        <v>1.41</v>
      </c>
      <c r="K58" s="206">
        <v>80.760000000000005</v>
      </c>
      <c r="L58" s="206">
        <v>23.88</v>
      </c>
      <c r="M58" s="206">
        <v>0</v>
      </c>
      <c r="N58" s="206">
        <v>1.0900000000000001</v>
      </c>
      <c r="O58" s="206">
        <v>1.82</v>
      </c>
      <c r="P58" s="206">
        <v>1.55</v>
      </c>
      <c r="Q58" s="206">
        <v>5.48</v>
      </c>
      <c r="R58" s="206">
        <v>0.39</v>
      </c>
      <c r="S58" s="206">
        <v>4.54</v>
      </c>
      <c r="T58" s="206">
        <v>0</v>
      </c>
      <c r="U58" s="206">
        <v>10.119999999999999</v>
      </c>
      <c r="V58" s="206">
        <v>3.62</v>
      </c>
      <c r="W58" s="206">
        <v>6.61</v>
      </c>
      <c r="X58" s="206">
        <v>19.440000000000001</v>
      </c>
      <c r="Y58" s="206">
        <v>0</v>
      </c>
      <c r="Z58" s="206">
        <v>18.309999999999999</v>
      </c>
      <c r="AA58" s="206">
        <v>11.89</v>
      </c>
      <c r="AB58" s="206">
        <v>0</v>
      </c>
      <c r="AC58" s="206">
        <v>-0.11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-0.55000000000000004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6.22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19.739999999999998</v>
      </c>
      <c r="J59" s="206">
        <v>1.41</v>
      </c>
      <c r="K59" s="206">
        <v>77.400000000000006</v>
      </c>
      <c r="L59" s="206">
        <v>23.61</v>
      </c>
      <c r="M59" s="206">
        <v>0</v>
      </c>
      <c r="N59" s="206">
        <v>1.0900000000000001</v>
      </c>
      <c r="O59" s="206">
        <v>1.82</v>
      </c>
      <c r="P59" s="206">
        <v>1.2</v>
      </c>
      <c r="Q59" s="206">
        <v>5.48</v>
      </c>
      <c r="R59" s="206">
        <v>0.39</v>
      </c>
      <c r="S59" s="206">
        <v>4.54</v>
      </c>
      <c r="T59" s="206">
        <v>0</v>
      </c>
      <c r="U59" s="206">
        <v>10.119999999999999</v>
      </c>
      <c r="V59" s="206">
        <v>3.62</v>
      </c>
      <c r="W59" s="206">
        <v>6.6</v>
      </c>
      <c r="X59" s="206">
        <v>19.41</v>
      </c>
      <c r="Y59" s="206">
        <v>0</v>
      </c>
      <c r="Z59" s="206">
        <v>18.28</v>
      </c>
      <c r="AA59" s="206">
        <v>11.89</v>
      </c>
      <c r="AB59" s="206">
        <v>0</v>
      </c>
      <c r="AC59" s="206">
        <v>-0.11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-0.55000000000000004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6.22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19.739999999999998</v>
      </c>
      <c r="J60" s="206">
        <v>1.41</v>
      </c>
      <c r="K60" s="206">
        <v>77.39</v>
      </c>
      <c r="L60" s="206">
        <v>23.61</v>
      </c>
      <c r="M60" s="206">
        <v>0</v>
      </c>
      <c r="N60" s="206">
        <v>1.0900000000000001</v>
      </c>
      <c r="O60" s="206">
        <v>1.82</v>
      </c>
      <c r="P60" s="206">
        <v>1.2</v>
      </c>
      <c r="Q60" s="206">
        <v>5.48</v>
      </c>
      <c r="R60" s="206">
        <v>0.39</v>
      </c>
      <c r="S60" s="206">
        <v>4.54</v>
      </c>
      <c r="T60" s="206">
        <v>0</v>
      </c>
      <c r="U60" s="206">
        <v>10.119999999999999</v>
      </c>
      <c r="V60" s="206">
        <v>3.62</v>
      </c>
      <c r="W60" s="206">
        <v>6.6</v>
      </c>
      <c r="X60" s="206">
        <v>19.41</v>
      </c>
      <c r="Y60" s="206">
        <v>0</v>
      </c>
      <c r="Z60" s="206">
        <v>18.28</v>
      </c>
      <c r="AA60" s="206">
        <v>11.89</v>
      </c>
      <c r="AB60" s="206">
        <v>0</v>
      </c>
      <c r="AC60" s="206">
        <v>-0.11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-0.55000000000000004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6.22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19.739999999999998</v>
      </c>
      <c r="J61" s="206">
        <v>1.41</v>
      </c>
      <c r="K61" s="206">
        <v>77.400000000000006</v>
      </c>
      <c r="L61" s="206">
        <v>23.61</v>
      </c>
      <c r="M61" s="206">
        <v>0</v>
      </c>
      <c r="N61" s="206">
        <v>1.0900000000000001</v>
      </c>
      <c r="O61" s="206">
        <v>1.82</v>
      </c>
      <c r="P61" s="206">
        <v>1.2</v>
      </c>
      <c r="Q61" s="206">
        <v>5.48</v>
      </c>
      <c r="R61" s="206">
        <v>0.39</v>
      </c>
      <c r="S61" s="206">
        <v>4.54</v>
      </c>
      <c r="T61" s="206">
        <v>0</v>
      </c>
      <c r="U61" s="206">
        <v>10.119999999999999</v>
      </c>
      <c r="V61" s="206">
        <v>3.62</v>
      </c>
      <c r="W61" s="206">
        <v>6.6</v>
      </c>
      <c r="X61" s="206">
        <v>19.41</v>
      </c>
      <c r="Y61" s="206">
        <v>0</v>
      </c>
      <c r="Z61" s="206">
        <v>18.28</v>
      </c>
      <c r="AA61" s="206">
        <v>11.89</v>
      </c>
      <c r="AB61" s="206">
        <v>0</v>
      </c>
      <c r="AC61" s="206">
        <v>-0.11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-0.55000000000000004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6.22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19.739999999999998</v>
      </c>
      <c r="J62" s="206">
        <v>1.41</v>
      </c>
      <c r="K62" s="206">
        <v>77.98</v>
      </c>
      <c r="L62" s="206">
        <v>23.61</v>
      </c>
      <c r="M62" s="206">
        <v>0</v>
      </c>
      <c r="N62" s="206">
        <v>1.0900000000000001</v>
      </c>
      <c r="O62" s="206">
        <v>1.82</v>
      </c>
      <c r="P62" s="206">
        <v>1.2</v>
      </c>
      <c r="Q62" s="206">
        <v>5.48</v>
      </c>
      <c r="R62" s="206">
        <v>0.39</v>
      </c>
      <c r="S62" s="206">
        <v>4.54</v>
      </c>
      <c r="T62" s="206">
        <v>0</v>
      </c>
      <c r="U62" s="206">
        <v>10.119999999999999</v>
      </c>
      <c r="V62" s="206">
        <v>3.62</v>
      </c>
      <c r="W62" s="206">
        <v>6.6</v>
      </c>
      <c r="X62" s="206">
        <v>19.41</v>
      </c>
      <c r="Y62" s="206">
        <v>0</v>
      </c>
      <c r="Z62" s="206">
        <v>18.28</v>
      </c>
      <c r="AA62" s="206">
        <v>11.89</v>
      </c>
      <c r="AB62" s="206">
        <v>0</v>
      </c>
      <c r="AC62" s="206">
        <v>-0.11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-0.55000000000000004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6.22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19.739999999999998</v>
      </c>
      <c r="J63" s="206">
        <v>1.41</v>
      </c>
      <c r="K63" s="206">
        <v>83.84</v>
      </c>
      <c r="L63" s="206">
        <v>23.81</v>
      </c>
      <c r="M63" s="206">
        <v>0</v>
      </c>
      <c r="N63" s="206">
        <v>1.0900000000000001</v>
      </c>
      <c r="O63" s="206">
        <v>1.82</v>
      </c>
      <c r="P63" s="206">
        <v>1.2</v>
      </c>
      <c r="Q63" s="206">
        <v>5.48</v>
      </c>
      <c r="R63" s="206">
        <v>0.39</v>
      </c>
      <c r="S63" s="206">
        <v>4.54</v>
      </c>
      <c r="T63" s="206">
        <v>0</v>
      </c>
      <c r="U63" s="206">
        <v>10.119999999999999</v>
      </c>
      <c r="V63" s="206">
        <v>3.62</v>
      </c>
      <c r="W63" s="206">
        <v>6.51</v>
      </c>
      <c r="X63" s="206">
        <v>19.440000000000001</v>
      </c>
      <c r="Y63" s="206">
        <v>0</v>
      </c>
      <c r="Z63" s="206">
        <v>18.309999999999999</v>
      </c>
      <c r="AA63" s="206">
        <v>11.89</v>
      </c>
      <c r="AB63" s="206">
        <v>0</v>
      </c>
      <c r="AC63" s="206">
        <v>-0.11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-0.55000000000000004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6.22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19.739999999999998</v>
      </c>
      <c r="J64" s="206">
        <v>1.41</v>
      </c>
      <c r="K64" s="206">
        <v>83.84</v>
      </c>
      <c r="L64" s="206">
        <v>23.81</v>
      </c>
      <c r="M64" s="206">
        <v>0</v>
      </c>
      <c r="N64" s="206">
        <v>1.0900000000000001</v>
      </c>
      <c r="O64" s="206">
        <v>1.82</v>
      </c>
      <c r="P64" s="206">
        <v>1.2</v>
      </c>
      <c r="Q64" s="206">
        <v>5.48</v>
      </c>
      <c r="R64" s="206">
        <v>0.39</v>
      </c>
      <c r="S64" s="206">
        <v>4.54</v>
      </c>
      <c r="T64" s="206">
        <v>0</v>
      </c>
      <c r="U64" s="206">
        <v>10.119999999999999</v>
      </c>
      <c r="V64" s="206">
        <v>3.62</v>
      </c>
      <c r="W64" s="206">
        <v>6.51</v>
      </c>
      <c r="X64" s="206">
        <v>19.440000000000001</v>
      </c>
      <c r="Y64" s="206">
        <v>0</v>
      </c>
      <c r="Z64" s="206">
        <v>18.309999999999999</v>
      </c>
      <c r="AA64" s="206">
        <v>11.89</v>
      </c>
      <c r="AB64" s="206">
        <v>0</v>
      </c>
      <c r="AC64" s="206">
        <v>-0.11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-0.55000000000000004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6.22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19.739999999999998</v>
      </c>
      <c r="J65" s="206">
        <v>1.41</v>
      </c>
      <c r="K65" s="206">
        <v>83.84</v>
      </c>
      <c r="L65" s="206">
        <v>23.81</v>
      </c>
      <c r="M65" s="206">
        <v>0</v>
      </c>
      <c r="N65" s="206">
        <v>1.0900000000000001</v>
      </c>
      <c r="O65" s="206">
        <v>1.82</v>
      </c>
      <c r="P65" s="206">
        <v>1.2</v>
      </c>
      <c r="Q65" s="206">
        <v>5.48</v>
      </c>
      <c r="R65" s="206">
        <v>0.39</v>
      </c>
      <c r="S65" s="206">
        <v>4.54</v>
      </c>
      <c r="T65" s="206">
        <v>0</v>
      </c>
      <c r="U65" s="206">
        <v>10.119999999999999</v>
      </c>
      <c r="V65" s="206">
        <v>1.41</v>
      </c>
      <c r="W65" s="206">
        <v>1.06</v>
      </c>
      <c r="X65" s="206">
        <v>1.4</v>
      </c>
      <c r="Y65" s="206">
        <v>0</v>
      </c>
      <c r="Z65" s="206">
        <v>18.309999999999999</v>
      </c>
      <c r="AA65" s="206">
        <v>11.89</v>
      </c>
      <c r="AB65" s="206">
        <v>0</v>
      </c>
      <c r="AC65" s="206">
        <v>-0.11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-0.55000000000000004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6.22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19.739999999999998</v>
      </c>
      <c r="J66" s="206">
        <v>1.41</v>
      </c>
      <c r="K66" s="206">
        <v>86.52</v>
      </c>
      <c r="L66" s="206">
        <v>23.81</v>
      </c>
      <c r="M66" s="206">
        <v>0</v>
      </c>
      <c r="N66" s="206">
        <v>1.0900000000000001</v>
      </c>
      <c r="O66" s="206">
        <v>1.82</v>
      </c>
      <c r="P66" s="206">
        <v>1.2</v>
      </c>
      <c r="Q66" s="206">
        <v>5.48</v>
      </c>
      <c r="R66" s="206">
        <v>0.39</v>
      </c>
      <c r="S66" s="206">
        <v>4.54</v>
      </c>
      <c r="T66" s="206">
        <v>0</v>
      </c>
      <c r="U66" s="206">
        <v>10.119999999999999</v>
      </c>
      <c r="V66" s="206">
        <v>0.95</v>
      </c>
      <c r="W66" s="206">
        <v>0.5</v>
      </c>
      <c r="X66" s="206">
        <v>1.4</v>
      </c>
      <c r="Y66" s="206">
        <v>0</v>
      </c>
      <c r="Z66" s="206">
        <v>18.309999999999999</v>
      </c>
      <c r="AA66" s="206">
        <v>11.89</v>
      </c>
      <c r="AB66" s="206">
        <v>0</v>
      </c>
      <c r="AC66" s="206">
        <v>-0.11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-0.55000000000000004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6.22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19.739999999999998</v>
      </c>
      <c r="J67" s="206">
        <v>1.41</v>
      </c>
      <c r="K67" s="206">
        <v>86.52</v>
      </c>
      <c r="L67" s="206">
        <v>23.81</v>
      </c>
      <c r="M67" s="206">
        <v>0</v>
      </c>
      <c r="N67" s="206">
        <v>1.0900000000000001</v>
      </c>
      <c r="O67" s="206">
        <v>1.82</v>
      </c>
      <c r="P67" s="206">
        <v>1.2</v>
      </c>
      <c r="Q67" s="206">
        <v>5.48</v>
      </c>
      <c r="R67" s="206">
        <v>0.39</v>
      </c>
      <c r="S67" s="206">
        <v>4.54</v>
      </c>
      <c r="T67" s="206">
        <v>0</v>
      </c>
      <c r="U67" s="206">
        <v>10.119999999999999</v>
      </c>
      <c r="V67" s="206">
        <v>0.77</v>
      </c>
      <c r="W67" s="206">
        <v>1.73</v>
      </c>
      <c r="X67" s="206">
        <v>2.19</v>
      </c>
      <c r="Y67" s="206">
        <v>0</v>
      </c>
      <c r="Z67" s="206">
        <v>1.3</v>
      </c>
      <c r="AA67" s="206">
        <v>0.87</v>
      </c>
      <c r="AB67" s="206">
        <v>0</v>
      </c>
      <c r="AC67" s="206">
        <v>-0.11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-0.55000000000000004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6.22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19.739999999999998</v>
      </c>
      <c r="J68" s="206">
        <v>1.41</v>
      </c>
      <c r="K68" s="206">
        <v>86.52</v>
      </c>
      <c r="L68" s="206">
        <v>23.81</v>
      </c>
      <c r="M68" s="206">
        <v>0</v>
      </c>
      <c r="N68" s="206">
        <v>1.0900000000000001</v>
      </c>
      <c r="O68" s="206">
        <v>1.82</v>
      </c>
      <c r="P68" s="206">
        <v>1.2</v>
      </c>
      <c r="Q68" s="206">
        <v>5.48</v>
      </c>
      <c r="R68" s="206">
        <v>0.39</v>
      </c>
      <c r="S68" s="206">
        <v>0.6</v>
      </c>
      <c r="T68" s="206">
        <v>0</v>
      </c>
      <c r="U68" s="206">
        <v>10.119999999999999</v>
      </c>
      <c r="V68" s="206">
        <v>0.77</v>
      </c>
      <c r="W68" s="206">
        <v>0.48</v>
      </c>
      <c r="X68" s="206">
        <v>1.38</v>
      </c>
      <c r="Y68" s="206">
        <v>0</v>
      </c>
      <c r="Z68" s="206">
        <v>2.92</v>
      </c>
      <c r="AA68" s="206">
        <v>0.87</v>
      </c>
      <c r="AB68" s="206">
        <v>0</v>
      </c>
      <c r="AC68" s="206">
        <v>-0.11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-0.55000000000000004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6.22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19.739999999999998</v>
      </c>
      <c r="J69" s="206">
        <v>1.41</v>
      </c>
      <c r="K69" s="206">
        <v>89.39</v>
      </c>
      <c r="L69" s="206">
        <v>23.81</v>
      </c>
      <c r="M69" s="206">
        <v>0</v>
      </c>
      <c r="N69" s="206">
        <v>1.0900000000000001</v>
      </c>
      <c r="O69" s="206">
        <v>1.82</v>
      </c>
      <c r="P69" s="206">
        <v>1.2</v>
      </c>
      <c r="Q69" s="206">
        <v>5.48</v>
      </c>
      <c r="R69" s="206">
        <v>0.39</v>
      </c>
      <c r="S69" s="206">
        <v>0.6</v>
      </c>
      <c r="T69" s="206">
        <v>0</v>
      </c>
      <c r="U69" s="206">
        <v>10.119999999999999</v>
      </c>
      <c r="V69" s="206">
        <v>0.77</v>
      </c>
      <c r="W69" s="206">
        <v>0.48</v>
      </c>
      <c r="X69" s="206">
        <v>1.31</v>
      </c>
      <c r="Y69" s="206">
        <v>0</v>
      </c>
      <c r="Z69" s="206">
        <v>1.3</v>
      </c>
      <c r="AA69" s="206">
        <v>0.87</v>
      </c>
      <c r="AB69" s="206">
        <v>0</v>
      </c>
      <c r="AC69" s="206">
        <v>-0.11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-0.55000000000000004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6.22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19.739999999999998</v>
      </c>
      <c r="J70" s="206">
        <v>1.41</v>
      </c>
      <c r="K70" s="206">
        <v>89.39</v>
      </c>
      <c r="L70" s="206">
        <v>23.81</v>
      </c>
      <c r="M70" s="206">
        <v>0</v>
      </c>
      <c r="N70" s="206">
        <v>1.0900000000000001</v>
      </c>
      <c r="O70" s="206">
        <v>1.82</v>
      </c>
      <c r="P70" s="206">
        <v>1.2</v>
      </c>
      <c r="Q70" s="206">
        <v>5.48</v>
      </c>
      <c r="R70" s="206">
        <v>0.39</v>
      </c>
      <c r="S70" s="206">
        <v>0.24</v>
      </c>
      <c r="T70" s="206">
        <v>0</v>
      </c>
      <c r="U70" s="206">
        <v>10.119999999999999</v>
      </c>
      <c r="V70" s="206">
        <v>0.77</v>
      </c>
      <c r="W70" s="206">
        <v>0.48</v>
      </c>
      <c r="X70" s="206">
        <v>2.5</v>
      </c>
      <c r="Y70" s="206">
        <v>0</v>
      </c>
      <c r="Z70" s="206">
        <v>1.3</v>
      </c>
      <c r="AA70" s="206">
        <v>0.84</v>
      </c>
      <c r="AB70" s="206">
        <v>0</v>
      </c>
      <c r="AC70" s="206">
        <v>-0.11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-0.55000000000000004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6.22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19.739999999999998</v>
      </c>
      <c r="J71" s="206">
        <v>1.41</v>
      </c>
      <c r="K71" s="206">
        <v>15.69</v>
      </c>
      <c r="L71" s="206">
        <v>24.08</v>
      </c>
      <c r="M71" s="206">
        <v>0</v>
      </c>
      <c r="N71" s="206">
        <v>1.0900000000000001</v>
      </c>
      <c r="O71" s="206">
        <v>1.82</v>
      </c>
      <c r="P71" s="206">
        <v>1.2</v>
      </c>
      <c r="Q71" s="206">
        <v>5.48</v>
      </c>
      <c r="R71" s="206">
        <v>0.39</v>
      </c>
      <c r="S71" s="206">
        <v>0.24</v>
      </c>
      <c r="T71" s="206">
        <v>0</v>
      </c>
      <c r="U71" s="206">
        <v>10.119999999999999</v>
      </c>
      <c r="V71" s="206">
        <v>0.77</v>
      </c>
      <c r="W71" s="206">
        <v>0.48</v>
      </c>
      <c r="X71" s="206">
        <v>13.82</v>
      </c>
      <c r="Y71" s="206">
        <v>0</v>
      </c>
      <c r="Z71" s="206">
        <v>1.3</v>
      </c>
      <c r="AA71" s="206">
        <v>0.84</v>
      </c>
      <c r="AB71" s="206">
        <v>0</v>
      </c>
      <c r="AC71" s="206">
        <v>-0.11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-0.55000000000000004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6.22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19.739999999999998</v>
      </c>
      <c r="J72" s="206">
        <v>1.41</v>
      </c>
      <c r="K72" s="206">
        <v>6.04</v>
      </c>
      <c r="L72" s="206">
        <v>24.53</v>
      </c>
      <c r="M72" s="206">
        <v>0</v>
      </c>
      <c r="N72" s="206">
        <v>1.0900000000000001</v>
      </c>
      <c r="O72" s="206">
        <v>1.82</v>
      </c>
      <c r="P72" s="206">
        <v>1.2</v>
      </c>
      <c r="Q72" s="206">
        <v>5.48</v>
      </c>
      <c r="R72" s="206">
        <v>0.39</v>
      </c>
      <c r="S72" s="206">
        <v>0.24</v>
      </c>
      <c r="T72" s="206">
        <v>0</v>
      </c>
      <c r="U72" s="206">
        <v>10.119999999999999</v>
      </c>
      <c r="V72" s="206">
        <v>0.77</v>
      </c>
      <c r="W72" s="206">
        <v>1.58</v>
      </c>
      <c r="X72" s="206">
        <v>13.82</v>
      </c>
      <c r="Y72" s="206">
        <v>0</v>
      </c>
      <c r="Z72" s="206">
        <v>1.3</v>
      </c>
      <c r="AA72" s="206">
        <v>0.84</v>
      </c>
      <c r="AB72" s="206">
        <v>0</v>
      </c>
      <c r="AC72" s="206">
        <v>-0.11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-0.55000000000000004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6.22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19.739999999999998</v>
      </c>
      <c r="J73" s="206">
        <v>1.41</v>
      </c>
      <c r="K73" s="206">
        <v>6.04</v>
      </c>
      <c r="L73" s="206">
        <v>1.6</v>
      </c>
      <c r="M73" s="206">
        <v>0</v>
      </c>
      <c r="N73" s="206">
        <v>1.0900000000000001</v>
      </c>
      <c r="O73" s="206">
        <v>1.82</v>
      </c>
      <c r="P73" s="206">
        <v>1.2</v>
      </c>
      <c r="Q73" s="206">
        <v>5.48</v>
      </c>
      <c r="R73" s="206">
        <v>0.39</v>
      </c>
      <c r="S73" s="206">
        <v>0.24</v>
      </c>
      <c r="T73" s="206">
        <v>0</v>
      </c>
      <c r="U73" s="206">
        <v>10.119999999999999</v>
      </c>
      <c r="V73" s="206">
        <v>0.77</v>
      </c>
      <c r="W73" s="206">
        <v>1.58</v>
      </c>
      <c r="X73" s="206">
        <v>13.2</v>
      </c>
      <c r="Y73" s="206">
        <v>0</v>
      </c>
      <c r="Z73" s="206">
        <v>1.3</v>
      </c>
      <c r="AA73" s="206">
        <v>0.84</v>
      </c>
      <c r="AB73" s="206">
        <v>0</v>
      </c>
      <c r="AC73" s="206">
        <v>-0.11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-0.55000000000000004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6.22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19.739999999999998</v>
      </c>
      <c r="J74" s="206">
        <v>1.41</v>
      </c>
      <c r="K74" s="206">
        <v>6.04</v>
      </c>
      <c r="L74" s="206">
        <v>1.6</v>
      </c>
      <c r="M74" s="206">
        <v>0</v>
      </c>
      <c r="N74" s="206">
        <v>1.0900000000000001</v>
      </c>
      <c r="O74" s="206">
        <v>1.82</v>
      </c>
      <c r="P74" s="206">
        <v>1.2</v>
      </c>
      <c r="Q74" s="206">
        <v>5.48</v>
      </c>
      <c r="R74" s="206">
        <v>0.39</v>
      </c>
      <c r="S74" s="206">
        <v>0.24</v>
      </c>
      <c r="T74" s="206">
        <v>0</v>
      </c>
      <c r="U74" s="206">
        <v>10.119999999999999</v>
      </c>
      <c r="V74" s="206">
        <v>0.77</v>
      </c>
      <c r="W74" s="206">
        <v>1.58</v>
      </c>
      <c r="X74" s="206">
        <v>13.2</v>
      </c>
      <c r="Y74" s="206">
        <v>0</v>
      </c>
      <c r="Z74" s="206">
        <v>1.3</v>
      </c>
      <c r="AA74" s="206">
        <v>0.84</v>
      </c>
      <c r="AB74" s="206">
        <v>0</v>
      </c>
      <c r="AC74" s="206">
        <v>-0.11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-0.55000000000000004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6.22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19.739999999999998</v>
      </c>
      <c r="J75" s="206">
        <v>1.41</v>
      </c>
      <c r="K75" s="206">
        <v>6.04</v>
      </c>
      <c r="L75" s="206">
        <v>1.6</v>
      </c>
      <c r="M75" s="206">
        <v>0</v>
      </c>
      <c r="N75" s="206">
        <v>1.0900000000000001</v>
      </c>
      <c r="O75" s="206">
        <v>1.82</v>
      </c>
      <c r="P75" s="206">
        <v>1.2</v>
      </c>
      <c r="Q75" s="206">
        <v>5.48</v>
      </c>
      <c r="R75" s="206">
        <v>0.39</v>
      </c>
      <c r="S75" s="206">
        <v>0.24</v>
      </c>
      <c r="T75" s="206">
        <v>0</v>
      </c>
      <c r="U75" s="206">
        <v>10.119999999999999</v>
      </c>
      <c r="V75" s="206">
        <v>0.77</v>
      </c>
      <c r="W75" s="206">
        <v>2.73</v>
      </c>
      <c r="X75" s="206">
        <v>13.2</v>
      </c>
      <c r="Y75" s="206">
        <v>0</v>
      </c>
      <c r="Z75" s="206">
        <v>1.3</v>
      </c>
      <c r="AA75" s="206">
        <v>0.84</v>
      </c>
      <c r="AB75" s="206">
        <v>0</v>
      </c>
      <c r="AC75" s="206">
        <v>-0.11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-0.55000000000000004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6.22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19.739999999999998</v>
      </c>
      <c r="J76" s="206">
        <v>1.41</v>
      </c>
      <c r="K76" s="206">
        <v>6.04</v>
      </c>
      <c r="L76" s="206">
        <v>1.6</v>
      </c>
      <c r="M76" s="206">
        <v>0</v>
      </c>
      <c r="N76" s="206">
        <v>1.0900000000000001</v>
      </c>
      <c r="O76" s="206">
        <v>1.82</v>
      </c>
      <c r="P76" s="206">
        <v>1.2</v>
      </c>
      <c r="Q76" s="206">
        <v>5.48</v>
      </c>
      <c r="R76" s="206">
        <v>0.39</v>
      </c>
      <c r="S76" s="206">
        <v>0.24</v>
      </c>
      <c r="T76" s="206">
        <v>0</v>
      </c>
      <c r="U76" s="206">
        <v>10.119999999999999</v>
      </c>
      <c r="V76" s="206">
        <v>0.77</v>
      </c>
      <c r="W76" s="206">
        <v>2.73</v>
      </c>
      <c r="X76" s="206">
        <v>13.2</v>
      </c>
      <c r="Y76" s="206">
        <v>0</v>
      </c>
      <c r="Z76" s="206">
        <v>1.3</v>
      </c>
      <c r="AA76" s="206">
        <v>0.84</v>
      </c>
      <c r="AB76" s="206">
        <v>0</v>
      </c>
      <c r="AC76" s="206">
        <v>-0.11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-0.55000000000000004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6.22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19.739999999999998</v>
      </c>
      <c r="J77" s="206">
        <v>1.41</v>
      </c>
      <c r="K77" s="206">
        <v>6.04</v>
      </c>
      <c r="L77" s="206">
        <v>1.6</v>
      </c>
      <c r="M77" s="206">
        <v>0</v>
      </c>
      <c r="N77" s="206">
        <v>1.0900000000000001</v>
      </c>
      <c r="O77" s="206">
        <v>1.82</v>
      </c>
      <c r="P77" s="206">
        <v>1.2</v>
      </c>
      <c r="Q77" s="206">
        <v>5.48</v>
      </c>
      <c r="R77" s="206">
        <v>0.39</v>
      </c>
      <c r="S77" s="206">
        <v>0.24</v>
      </c>
      <c r="T77" s="206">
        <v>0</v>
      </c>
      <c r="U77" s="206">
        <v>10.119999999999999</v>
      </c>
      <c r="V77" s="206">
        <v>0.77</v>
      </c>
      <c r="W77" s="206">
        <v>2.73</v>
      </c>
      <c r="X77" s="206">
        <v>13.2</v>
      </c>
      <c r="Y77" s="206">
        <v>0</v>
      </c>
      <c r="Z77" s="206">
        <v>1.3</v>
      </c>
      <c r="AA77" s="206">
        <v>0.84</v>
      </c>
      <c r="AB77" s="206">
        <v>0</v>
      </c>
      <c r="AC77" s="206">
        <v>-0.11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-0.55000000000000004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6.22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19.739999999999998</v>
      </c>
      <c r="J78" s="206">
        <v>1.41</v>
      </c>
      <c r="K78" s="206">
        <v>6.04</v>
      </c>
      <c r="L78" s="206">
        <v>1.6</v>
      </c>
      <c r="M78" s="206">
        <v>0</v>
      </c>
      <c r="N78" s="206">
        <v>1.0900000000000001</v>
      </c>
      <c r="O78" s="206">
        <v>1.82</v>
      </c>
      <c r="P78" s="206">
        <v>1.2</v>
      </c>
      <c r="Q78" s="206">
        <v>5.48</v>
      </c>
      <c r="R78" s="206">
        <v>0.39</v>
      </c>
      <c r="S78" s="206">
        <v>0.24</v>
      </c>
      <c r="T78" s="206">
        <v>0</v>
      </c>
      <c r="U78" s="206">
        <v>10.119999999999999</v>
      </c>
      <c r="V78" s="206">
        <v>0.77</v>
      </c>
      <c r="W78" s="206">
        <v>2.73</v>
      </c>
      <c r="X78" s="206">
        <v>13.2</v>
      </c>
      <c r="Y78" s="206">
        <v>0</v>
      </c>
      <c r="Z78" s="206">
        <v>1.3</v>
      </c>
      <c r="AA78" s="206">
        <v>0.84</v>
      </c>
      <c r="AB78" s="206">
        <v>0</v>
      </c>
      <c r="AC78" s="206">
        <v>-0.11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-0.55000000000000004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6.22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19.739999999999998</v>
      </c>
      <c r="J79" s="206">
        <v>1.41</v>
      </c>
      <c r="K79" s="206">
        <v>6.04</v>
      </c>
      <c r="L79" s="206">
        <v>1.6</v>
      </c>
      <c r="M79" s="206">
        <v>0</v>
      </c>
      <c r="N79" s="206">
        <v>1.0900000000000001</v>
      </c>
      <c r="O79" s="206">
        <v>1.82</v>
      </c>
      <c r="P79" s="206">
        <v>1.2</v>
      </c>
      <c r="Q79" s="206">
        <v>5.48</v>
      </c>
      <c r="R79" s="206">
        <v>0.39</v>
      </c>
      <c r="S79" s="206">
        <v>0.24</v>
      </c>
      <c r="T79" s="206">
        <v>0</v>
      </c>
      <c r="U79" s="206">
        <v>10.119999999999999</v>
      </c>
      <c r="V79" s="206">
        <v>0.77</v>
      </c>
      <c r="W79" s="206">
        <v>2.73</v>
      </c>
      <c r="X79" s="206">
        <v>10.02</v>
      </c>
      <c r="Y79" s="206">
        <v>0</v>
      </c>
      <c r="Z79" s="206">
        <v>1.3</v>
      </c>
      <c r="AA79" s="206">
        <v>0.84</v>
      </c>
      <c r="AB79" s="206">
        <v>0</v>
      </c>
      <c r="AC79" s="206">
        <v>-0.11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-0.55000000000000004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6.22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19.739999999999998</v>
      </c>
      <c r="J80" s="206">
        <v>1.41</v>
      </c>
      <c r="K80" s="206">
        <v>6.04</v>
      </c>
      <c r="L80" s="206">
        <v>1.6</v>
      </c>
      <c r="M80" s="206">
        <v>0</v>
      </c>
      <c r="N80" s="206">
        <v>1.0900000000000001</v>
      </c>
      <c r="O80" s="206">
        <v>1.82</v>
      </c>
      <c r="P80" s="206">
        <v>1.2</v>
      </c>
      <c r="Q80" s="206">
        <v>5.48</v>
      </c>
      <c r="R80" s="206">
        <v>0.39</v>
      </c>
      <c r="S80" s="206">
        <v>0.24</v>
      </c>
      <c r="T80" s="206">
        <v>0</v>
      </c>
      <c r="U80" s="206">
        <v>10.119999999999999</v>
      </c>
      <c r="V80" s="206">
        <v>0.77</v>
      </c>
      <c r="W80" s="206">
        <v>2.73</v>
      </c>
      <c r="X80" s="206">
        <v>10.02</v>
      </c>
      <c r="Y80" s="206">
        <v>0</v>
      </c>
      <c r="Z80" s="206">
        <v>1.3</v>
      </c>
      <c r="AA80" s="206">
        <v>0.84</v>
      </c>
      <c r="AB80" s="206">
        <v>0</v>
      </c>
      <c r="AC80" s="206">
        <v>-0.11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-0.55000000000000004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6.22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19.739999999999998</v>
      </c>
      <c r="J81" s="206">
        <v>1.41</v>
      </c>
      <c r="K81" s="206">
        <v>6.04</v>
      </c>
      <c r="L81" s="206">
        <v>1.6</v>
      </c>
      <c r="M81" s="206">
        <v>0</v>
      </c>
      <c r="N81" s="206">
        <v>1.0900000000000001</v>
      </c>
      <c r="O81" s="206">
        <v>1.82</v>
      </c>
      <c r="P81" s="206">
        <v>1.21</v>
      </c>
      <c r="Q81" s="206">
        <v>5.48</v>
      </c>
      <c r="R81" s="206">
        <v>0.39</v>
      </c>
      <c r="S81" s="206">
        <v>0.24</v>
      </c>
      <c r="T81" s="206">
        <v>0</v>
      </c>
      <c r="U81" s="206">
        <v>10.119999999999999</v>
      </c>
      <c r="V81" s="206">
        <v>0.77</v>
      </c>
      <c r="W81" s="206">
        <v>2.73</v>
      </c>
      <c r="X81" s="206">
        <v>10.02</v>
      </c>
      <c r="Y81" s="206">
        <v>0</v>
      </c>
      <c r="Z81" s="206">
        <v>1.3</v>
      </c>
      <c r="AA81" s="206">
        <v>0.84</v>
      </c>
      <c r="AB81" s="206">
        <v>0</v>
      </c>
      <c r="AC81" s="206">
        <v>-0.11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-0.55000000000000004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6.22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19.739999999999998</v>
      </c>
      <c r="J82" s="206">
        <v>1.41</v>
      </c>
      <c r="K82" s="206">
        <v>6.04</v>
      </c>
      <c r="L82" s="206">
        <v>1.6</v>
      </c>
      <c r="M82" s="206">
        <v>0</v>
      </c>
      <c r="N82" s="206">
        <v>1.0900000000000001</v>
      </c>
      <c r="O82" s="206">
        <v>1.82</v>
      </c>
      <c r="P82" s="206">
        <v>1.21</v>
      </c>
      <c r="Q82" s="206">
        <v>5.48</v>
      </c>
      <c r="R82" s="206">
        <v>0.39</v>
      </c>
      <c r="S82" s="206">
        <v>0.24</v>
      </c>
      <c r="T82" s="206">
        <v>0</v>
      </c>
      <c r="U82" s="206">
        <v>10.119999999999999</v>
      </c>
      <c r="V82" s="206">
        <v>0.77</v>
      </c>
      <c r="W82" s="206">
        <v>2.73</v>
      </c>
      <c r="X82" s="206">
        <v>10.02</v>
      </c>
      <c r="Y82" s="206">
        <v>0</v>
      </c>
      <c r="Z82" s="206">
        <v>1.3</v>
      </c>
      <c r="AA82" s="206">
        <v>0.84</v>
      </c>
      <c r="AB82" s="206">
        <v>0</v>
      </c>
      <c r="AC82" s="206">
        <v>-0.11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-0.55000000000000004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6.22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19.88</v>
      </c>
      <c r="J83" s="206">
        <v>1.41</v>
      </c>
      <c r="K83" s="206">
        <v>6.04</v>
      </c>
      <c r="L83" s="206">
        <v>1.6</v>
      </c>
      <c r="M83" s="206">
        <v>0</v>
      </c>
      <c r="N83" s="206">
        <v>1.0900000000000001</v>
      </c>
      <c r="O83" s="206">
        <v>1.82</v>
      </c>
      <c r="P83" s="206">
        <v>1.21</v>
      </c>
      <c r="Q83" s="206">
        <v>5.48</v>
      </c>
      <c r="R83" s="206">
        <v>0.39</v>
      </c>
      <c r="S83" s="206">
        <v>0.24</v>
      </c>
      <c r="T83" s="206">
        <v>0</v>
      </c>
      <c r="U83" s="206">
        <v>10.119999999999999</v>
      </c>
      <c r="V83" s="206">
        <v>0.77</v>
      </c>
      <c r="W83" s="206">
        <v>2.42</v>
      </c>
      <c r="X83" s="206">
        <v>1.37</v>
      </c>
      <c r="Y83" s="206">
        <v>0</v>
      </c>
      <c r="Z83" s="206">
        <v>1.3</v>
      </c>
      <c r="AA83" s="206">
        <v>0.84</v>
      </c>
      <c r="AB83" s="206">
        <v>0</v>
      </c>
      <c r="AC83" s="206">
        <v>-0.11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-0.55000000000000004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6.22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19.88</v>
      </c>
      <c r="J84" s="206">
        <v>1.41</v>
      </c>
      <c r="K84" s="206">
        <v>6.04</v>
      </c>
      <c r="L84" s="206">
        <v>1.6</v>
      </c>
      <c r="M84" s="206">
        <v>0</v>
      </c>
      <c r="N84" s="206">
        <v>1.0900000000000001</v>
      </c>
      <c r="O84" s="206">
        <v>1.82</v>
      </c>
      <c r="P84" s="206">
        <v>1.21</v>
      </c>
      <c r="Q84" s="206">
        <v>5.48</v>
      </c>
      <c r="R84" s="206">
        <v>0.39</v>
      </c>
      <c r="S84" s="206">
        <v>0.24</v>
      </c>
      <c r="T84" s="206">
        <v>0</v>
      </c>
      <c r="U84" s="206">
        <v>10.119999999999999</v>
      </c>
      <c r="V84" s="206">
        <v>0.77</v>
      </c>
      <c r="W84" s="206">
        <v>2.42</v>
      </c>
      <c r="X84" s="206">
        <v>1.37</v>
      </c>
      <c r="Y84" s="206">
        <v>0</v>
      </c>
      <c r="Z84" s="206">
        <v>1.3</v>
      </c>
      <c r="AA84" s="206">
        <v>0.84</v>
      </c>
      <c r="AB84" s="206">
        <v>0</v>
      </c>
      <c r="AC84" s="206">
        <v>-0.11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-0.55000000000000004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6.22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19.88</v>
      </c>
      <c r="J85" s="206">
        <v>1.41</v>
      </c>
      <c r="K85" s="206">
        <v>6.04</v>
      </c>
      <c r="L85" s="206">
        <v>1.6</v>
      </c>
      <c r="M85" s="206">
        <v>0</v>
      </c>
      <c r="N85" s="206">
        <v>1.0900000000000001</v>
      </c>
      <c r="O85" s="206">
        <v>1.82</v>
      </c>
      <c r="P85" s="206">
        <v>1.21</v>
      </c>
      <c r="Q85" s="206">
        <v>5.48</v>
      </c>
      <c r="R85" s="206">
        <v>0.39</v>
      </c>
      <c r="S85" s="206">
        <v>0.24</v>
      </c>
      <c r="T85" s="206">
        <v>0</v>
      </c>
      <c r="U85" s="206">
        <v>10.119999999999999</v>
      </c>
      <c r="V85" s="206">
        <v>0.77</v>
      </c>
      <c r="W85" s="206">
        <v>2.42</v>
      </c>
      <c r="X85" s="206">
        <v>1.37</v>
      </c>
      <c r="Y85" s="206">
        <v>0</v>
      </c>
      <c r="Z85" s="206">
        <v>1.3</v>
      </c>
      <c r="AA85" s="206">
        <v>0.84</v>
      </c>
      <c r="AB85" s="206">
        <v>0</v>
      </c>
      <c r="AC85" s="206">
        <v>-0.11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-0.55000000000000004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6.22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19.88</v>
      </c>
      <c r="J86" s="206">
        <v>1.41</v>
      </c>
      <c r="K86" s="206">
        <v>6.04</v>
      </c>
      <c r="L86" s="206">
        <v>1.6</v>
      </c>
      <c r="M86" s="206">
        <v>0</v>
      </c>
      <c r="N86" s="206">
        <v>1.0900000000000001</v>
      </c>
      <c r="O86" s="206">
        <v>1.82</v>
      </c>
      <c r="P86" s="206">
        <v>1.21</v>
      </c>
      <c r="Q86" s="206">
        <v>5.48</v>
      </c>
      <c r="R86" s="206">
        <v>0.39</v>
      </c>
      <c r="S86" s="206">
        <v>0.24</v>
      </c>
      <c r="T86" s="206">
        <v>0</v>
      </c>
      <c r="U86" s="206">
        <v>10.119999999999999</v>
      </c>
      <c r="V86" s="206">
        <v>0.77</v>
      </c>
      <c r="W86" s="206">
        <v>2.42</v>
      </c>
      <c r="X86" s="206">
        <v>1.37</v>
      </c>
      <c r="Y86" s="206">
        <v>0</v>
      </c>
      <c r="Z86" s="206">
        <v>1.3</v>
      </c>
      <c r="AA86" s="206">
        <v>0.84</v>
      </c>
      <c r="AB86" s="206">
        <v>0</v>
      </c>
      <c r="AC86" s="206">
        <v>-0.11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-0.55000000000000004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6.22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19.88</v>
      </c>
      <c r="J87" s="206">
        <v>1.41</v>
      </c>
      <c r="K87" s="206">
        <v>6.04</v>
      </c>
      <c r="L87" s="206">
        <v>1.6</v>
      </c>
      <c r="M87" s="206">
        <v>0</v>
      </c>
      <c r="N87" s="206">
        <v>1.0900000000000001</v>
      </c>
      <c r="O87" s="206">
        <v>1.82</v>
      </c>
      <c r="P87" s="206">
        <v>1.21</v>
      </c>
      <c r="Q87" s="206">
        <v>5.48</v>
      </c>
      <c r="R87" s="206">
        <v>0.39</v>
      </c>
      <c r="S87" s="206">
        <v>0.24</v>
      </c>
      <c r="T87" s="206">
        <v>0</v>
      </c>
      <c r="U87" s="206">
        <v>10.119999999999999</v>
      </c>
      <c r="V87" s="206">
        <v>0.77</v>
      </c>
      <c r="W87" s="206">
        <v>2.34</v>
      </c>
      <c r="X87" s="206">
        <v>1.37</v>
      </c>
      <c r="Y87" s="206">
        <v>0</v>
      </c>
      <c r="Z87" s="206">
        <v>1.3</v>
      </c>
      <c r="AA87" s="206">
        <v>0.84</v>
      </c>
      <c r="AB87" s="206">
        <v>0</v>
      </c>
      <c r="AC87" s="206">
        <v>-0.11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-0.55000000000000004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6.22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19.88</v>
      </c>
      <c r="J88" s="206">
        <v>1.41</v>
      </c>
      <c r="K88" s="206">
        <v>6.04</v>
      </c>
      <c r="L88" s="206">
        <v>1.6</v>
      </c>
      <c r="M88" s="206">
        <v>0</v>
      </c>
      <c r="N88" s="206">
        <v>1.0900000000000001</v>
      </c>
      <c r="O88" s="206">
        <v>1.82</v>
      </c>
      <c r="P88" s="206">
        <v>1.21</v>
      </c>
      <c r="Q88" s="206">
        <v>5.48</v>
      </c>
      <c r="R88" s="206">
        <v>0.39</v>
      </c>
      <c r="S88" s="206">
        <v>0.24</v>
      </c>
      <c r="T88" s="206">
        <v>0</v>
      </c>
      <c r="U88" s="206">
        <v>10.119999999999999</v>
      </c>
      <c r="V88" s="206">
        <v>0.77</v>
      </c>
      <c r="W88" s="206">
        <v>2.34</v>
      </c>
      <c r="X88" s="206">
        <v>1.37</v>
      </c>
      <c r="Y88" s="206">
        <v>0</v>
      </c>
      <c r="Z88" s="206">
        <v>1.3</v>
      </c>
      <c r="AA88" s="206">
        <v>0.84</v>
      </c>
      <c r="AB88" s="206">
        <v>0</v>
      </c>
      <c r="AC88" s="206">
        <v>-0.11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-0.55000000000000004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6.22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19.88</v>
      </c>
      <c r="J89" s="206">
        <v>1.41</v>
      </c>
      <c r="K89" s="206">
        <v>6.04</v>
      </c>
      <c r="L89" s="206">
        <v>23.48</v>
      </c>
      <c r="M89" s="206">
        <v>0</v>
      </c>
      <c r="N89" s="206">
        <v>1.0900000000000001</v>
      </c>
      <c r="O89" s="206">
        <v>1.82</v>
      </c>
      <c r="P89" s="206">
        <v>1.21</v>
      </c>
      <c r="Q89" s="206">
        <v>5.48</v>
      </c>
      <c r="R89" s="206">
        <v>0.39</v>
      </c>
      <c r="S89" s="206">
        <v>0.24</v>
      </c>
      <c r="T89" s="206">
        <v>0</v>
      </c>
      <c r="U89" s="206">
        <v>10.119999999999999</v>
      </c>
      <c r="V89" s="206">
        <v>0.77</v>
      </c>
      <c r="W89" s="206">
        <v>2.34</v>
      </c>
      <c r="X89" s="206">
        <v>1.37</v>
      </c>
      <c r="Y89" s="206">
        <v>0</v>
      </c>
      <c r="Z89" s="206">
        <v>1.3</v>
      </c>
      <c r="AA89" s="206">
        <v>0.84</v>
      </c>
      <c r="AB89" s="206">
        <v>0</v>
      </c>
      <c r="AC89" s="206">
        <v>-0.11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-0.55000000000000004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6.22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19.88</v>
      </c>
      <c r="J90" s="206">
        <v>1.41</v>
      </c>
      <c r="K90" s="206">
        <v>6.04</v>
      </c>
      <c r="L90" s="206">
        <v>23.48</v>
      </c>
      <c r="M90" s="206">
        <v>0</v>
      </c>
      <c r="N90" s="206">
        <v>1.0900000000000001</v>
      </c>
      <c r="O90" s="206">
        <v>1.82</v>
      </c>
      <c r="P90" s="206">
        <v>1.21</v>
      </c>
      <c r="Q90" s="206">
        <v>5.48</v>
      </c>
      <c r="R90" s="206">
        <v>0.39</v>
      </c>
      <c r="S90" s="206">
        <v>0.24</v>
      </c>
      <c r="T90" s="206">
        <v>0</v>
      </c>
      <c r="U90" s="206">
        <v>10.119999999999999</v>
      </c>
      <c r="V90" s="206">
        <v>0.77</v>
      </c>
      <c r="W90" s="206">
        <v>2.34</v>
      </c>
      <c r="X90" s="206">
        <v>1.37</v>
      </c>
      <c r="Y90" s="206">
        <v>0</v>
      </c>
      <c r="Z90" s="206">
        <v>1.3</v>
      </c>
      <c r="AA90" s="206">
        <v>0.84</v>
      </c>
      <c r="AB90" s="206">
        <v>0</v>
      </c>
      <c r="AC90" s="206">
        <v>-0.11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-0.55000000000000004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6.22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19.88</v>
      </c>
      <c r="J91" s="206">
        <v>1.41</v>
      </c>
      <c r="K91" s="206">
        <v>6.04</v>
      </c>
      <c r="L91" s="206">
        <v>24.1</v>
      </c>
      <c r="M91" s="206">
        <v>0</v>
      </c>
      <c r="N91" s="206">
        <v>1.0900000000000001</v>
      </c>
      <c r="O91" s="206">
        <v>1.82</v>
      </c>
      <c r="P91" s="206">
        <v>1.21</v>
      </c>
      <c r="Q91" s="206">
        <v>5.48</v>
      </c>
      <c r="R91" s="206">
        <v>0.39</v>
      </c>
      <c r="S91" s="206">
        <v>0.24</v>
      </c>
      <c r="T91" s="206">
        <v>0</v>
      </c>
      <c r="U91" s="206">
        <v>10.119999999999999</v>
      </c>
      <c r="V91" s="206">
        <v>0.77</v>
      </c>
      <c r="W91" s="206">
        <v>2.34</v>
      </c>
      <c r="X91" s="206">
        <v>8.18</v>
      </c>
      <c r="Y91" s="206">
        <v>0</v>
      </c>
      <c r="Z91" s="206">
        <v>1.3</v>
      </c>
      <c r="AA91" s="206">
        <v>0.84</v>
      </c>
      <c r="AB91" s="206">
        <v>0</v>
      </c>
      <c r="AC91" s="206">
        <v>-0.11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-0.55000000000000004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6.22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19.88</v>
      </c>
      <c r="J92" s="206">
        <v>1.41</v>
      </c>
      <c r="K92" s="206">
        <v>6.04</v>
      </c>
      <c r="L92" s="206">
        <v>23.49</v>
      </c>
      <c r="M92" s="206">
        <v>0</v>
      </c>
      <c r="N92" s="206">
        <v>1.0900000000000001</v>
      </c>
      <c r="O92" s="206">
        <v>1.82</v>
      </c>
      <c r="P92" s="206">
        <v>1.21</v>
      </c>
      <c r="Q92" s="206">
        <v>5.48</v>
      </c>
      <c r="R92" s="206">
        <v>0.39</v>
      </c>
      <c r="S92" s="206">
        <v>0.24</v>
      </c>
      <c r="T92" s="206">
        <v>0</v>
      </c>
      <c r="U92" s="206">
        <v>10.119999999999999</v>
      </c>
      <c r="V92" s="206">
        <v>0.77</v>
      </c>
      <c r="W92" s="206">
        <v>2.34</v>
      </c>
      <c r="X92" s="206">
        <v>8.18</v>
      </c>
      <c r="Y92" s="206">
        <v>0</v>
      </c>
      <c r="Z92" s="206">
        <v>1.3</v>
      </c>
      <c r="AA92" s="206">
        <v>0.84</v>
      </c>
      <c r="AB92" s="206">
        <v>0</v>
      </c>
      <c r="AC92" s="206">
        <v>-0.11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-0.55000000000000004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6.22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19.88</v>
      </c>
      <c r="J93" s="206">
        <v>1.41</v>
      </c>
      <c r="K93" s="206">
        <v>6.04</v>
      </c>
      <c r="L93" s="206">
        <v>23.48</v>
      </c>
      <c r="M93" s="206">
        <v>0</v>
      </c>
      <c r="N93" s="206">
        <v>1.0900000000000001</v>
      </c>
      <c r="O93" s="206">
        <v>1.82</v>
      </c>
      <c r="P93" s="206">
        <v>1.21</v>
      </c>
      <c r="Q93" s="206">
        <v>5.48</v>
      </c>
      <c r="R93" s="206">
        <v>0.39</v>
      </c>
      <c r="S93" s="206">
        <v>0.24</v>
      </c>
      <c r="T93" s="206">
        <v>0</v>
      </c>
      <c r="U93" s="206">
        <v>10.119999999999999</v>
      </c>
      <c r="V93" s="206">
        <v>0.77</v>
      </c>
      <c r="W93" s="206">
        <v>2.34</v>
      </c>
      <c r="X93" s="206">
        <v>4.4400000000000004</v>
      </c>
      <c r="Y93" s="206">
        <v>0</v>
      </c>
      <c r="Z93" s="206">
        <v>1.3</v>
      </c>
      <c r="AA93" s="206">
        <v>0.84</v>
      </c>
      <c r="AB93" s="206">
        <v>0</v>
      </c>
      <c r="AC93" s="206">
        <v>-0.11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-0.55000000000000004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6.22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19.88</v>
      </c>
      <c r="J94" s="206">
        <v>1.41</v>
      </c>
      <c r="K94" s="206">
        <v>54.26</v>
      </c>
      <c r="L94" s="206">
        <v>23.49</v>
      </c>
      <c r="M94" s="206">
        <v>0</v>
      </c>
      <c r="N94" s="206">
        <v>1.0900000000000001</v>
      </c>
      <c r="O94" s="206">
        <v>1.82</v>
      </c>
      <c r="P94" s="206">
        <v>1.21</v>
      </c>
      <c r="Q94" s="206">
        <v>5.48</v>
      </c>
      <c r="R94" s="206">
        <v>0.39</v>
      </c>
      <c r="S94" s="206">
        <v>0.24</v>
      </c>
      <c r="T94" s="206">
        <v>0</v>
      </c>
      <c r="U94" s="206">
        <v>10.119999999999999</v>
      </c>
      <c r="V94" s="206">
        <v>0.77</v>
      </c>
      <c r="W94" s="206">
        <v>2.34</v>
      </c>
      <c r="X94" s="206">
        <v>4.4400000000000004</v>
      </c>
      <c r="Y94" s="206">
        <v>0</v>
      </c>
      <c r="Z94" s="206">
        <v>1.3</v>
      </c>
      <c r="AA94" s="206">
        <v>0.84</v>
      </c>
      <c r="AB94" s="206">
        <v>0</v>
      </c>
      <c r="AC94" s="206">
        <v>-0.11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-0.55000000000000004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6.22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19.88</v>
      </c>
      <c r="J95" s="206">
        <v>1.41</v>
      </c>
      <c r="K95" s="206">
        <v>54.26</v>
      </c>
      <c r="L95" s="206">
        <v>23.48</v>
      </c>
      <c r="M95" s="206">
        <v>0</v>
      </c>
      <c r="N95" s="206">
        <v>1.0900000000000001</v>
      </c>
      <c r="O95" s="206">
        <v>1.82</v>
      </c>
      <c r="P95" s="206">
        <v>1.21</v>
      </c>
      <c r="Q95" s="206">
        <v>5.48</v>
      </c>
      <c r="R95" s="206">
        <v>0.39</v>
      </c>
      <c r="S95" s="206">
        <v>0.24</v>
      </c>
      <c r="T95" s="206">
        <v>0</v>
      </c>
      <c r="U95" s="206">
        <v>10.119999999999999</v>
      </c>
      <c r="V95" s="206">
        <v>0.77</v>
      </c>
      <c r="W95" s="206">
        <v>2.34</v>
      </c>
      <c r="X95" s="206">
        <v>5.37</v>
      </c>
      <c r="Y95" s="206">
        <v>0</v>
      </c>
      <c r="Z95" s="206">
        <v>1.3</v>
      </c>
      <c r="AA95" s="206">
        <v>0.84</v>
      </c>
      <c r="AB95" s="206">
        <v>0</v>
      </c>
      <c r="AC95" s="206">
        <v>-0.11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-0.55000000000000004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6.22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19.88</v>
      </c>
      <c r="J96" s="206">
        <v>1.41</v>
      </c>
      <c r="K96" s="206">
        <v>64.290000000000006</v>
      </c>
      <c r="L96" s="206">
        <v>23.48</v>
      </c>
      <c r="M96" s="206">
        <v>0</v>
      </c>
      <c r="N96" s="206">
        <v>1.0900000000000001</v>
      </c>
      <c r="O96" s="206">
        <v>1.82</v>
      </c>
      <c r="P96" s="206">
        <v>1.21</v>
      </c>
      <c r="Q96" s="206">
        <v>5.48</v>
      </c>
      <c r="R96" s="206">
        <v>0.39</v>
      </c>
      <c r="S96" s="206">
        <v>0.24</v>
      </c>
      <c r="T96" s="206">
        <v>0</v>
      </c>
      <c r="U96" s="206">
        <v>10.119999999999999</v>
      </c>
      <c r="V96" s="206">
        <v>0.77</v>
      </c>
      <c r="W96" s="206">
        <v>2.34</v>
      </c>
      <c r="X96" s="206">
        <v>5.37</v>
      </c>
      <c r="Y96" s="206">
        <v>0</v>
      </c>
      <c r="Z96" s="206">
        <v>1.3</v>
      </c>
      <c r="AA96" s="206">
        <v>0.84</v>
      </c>
      <c r="AB96" s="206">
        <v>0</v>
      </c>
      <c r="AC96" s="206">
        <v>-0.11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-0.55000000000000004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6.22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19.88</v>
      </c>
      <c r="J97" s="206">
        <v>1.41</v>
      </c>
      <c r="K97" s="206">
        <v>74.319999999999993</v>
      </c>
      <c r="L97" s="206">
        <v>23.48</v>
      </c>
      <c r="M97" s="206">
        <v>0</v>
      </c>
      <c r="N97" s="206">
        <v>1.0900000000000001</v>
      </c>
      <c r="O97" s="206">
        <v>1.82</v>
      </c>
      <c r="P97" s="206">
        <v>1.21</v>
      </c>
      <c r="Q97" s="206">
        <v>5.48</v>
      </c>
      <c r="R97" s="206">
        <v>0.39</v>
      </c>
      <c r="S97" s="206">
        <v>0.24</v>
      </c>
      <c r="T97" s="206">
        <v>0</v>
      </c>
      <c r="U97" s="206">
        <v>10.119999999999999</v>
      </c>
      <c r="V97" s="206">
        <v>0.77</v>
      </c>
      <c r="W97" s="206">
        <v>2.34</v>
      </c>
      <c r="X97" s="206">
        <v>5.37</v>
      </c>
      <c r="Y97" s="206">
        <v>0</v>
      </c>
      <c r="Z97" s="206">
        <v>1.3</v>
      </c>
      <c r="AA97" s="206">
        <v>0.84</v>
      </c>
      <c r="AB97" s="206">
        <v>0</v>
      </c>
      <c r="AC97" s="206">
        <v>-0.11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-0.55000000000000004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6.22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19.88</v>
      </c>
      <c r="J98" s="206">
        <v>1.41</v>
      </c>
      <c r="K98" s="206">
        <v>74.319999999999993</v>
      </c>
      <c r="L98" s="206">
        <v>23.49</v>
      </c>
      <c r="M98" s="206">
        <v>0</v>
      </c>
      <c r="N98" s="206">
        <v>1.0900000000000001</v>
      </c>
      <c r="O98" s="206">
        <v>1.82</v>
      </c>
      <c r="P98" s="206">
        <v>1.21</v>
      </c>
      <c r="Q98" s="206">
        <v>5.48</v>
      </c>
      <c r="R98" s="206">
        <v>0.39</v>
      </c>
      <c r="S98" s="206">
        <v>0.24</v>
      </c>
      <c r="T98" s="206">
        <v>0</v>
      </c>
      <c r="U98" s="206">
        <v>10.119999999999999</v>
      </c>
      <c r="V98" s="206">
        <v>0.77</v>
      </c>
      <c r="W98" s="206">
        <v>2.34</v>
      </c>
      <c r="X98" s="206">
        <v>5.37</v>
      </c>
      <c r="Y98" s="206">
        <v>0</v>
      </c>
      <c r="Z98" s="206">
        <v>1.3</v>
      </c>
      <c r="AA98" s="206">
        <v>0.84</v>
      </c>
      <c r="AB98" s="206">
        <v>0</v>
      </c>
      <c r="AC98" s="206">
        <v>-0.11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-0.55000000000000004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0.15006000000000033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0.47544000000000053</v>
      </c>
      <c r="J99">
        <f t="shared" si="0"/>
        <v>3.383999999999994E-2</v>
      </c>
      <c r="K99">
        <f t="shared" si="0"/>
        <v>1.0867324999999997</v>
      </c>
      <c r="L99">
        <f t="shared" si="0"/>
        <v>0.39585249999999944</v>
      </c>
      <c r="M99">
        <f t="shared" si="0"/>
        <v>0</v>
      </c>
      <c r="N99">
        <f t="shared" si="0"/>
        <v>2.6160000000000058E-2</v>
      </c>
      <c r="O99">
        <f t="shared" si="0"/>
        <v>4.3679999999999899E-2</v>
      </c>
      <c r="P99">
        <f t="shared" si="0"/>
        <v>3.4690000000000012E-2</v>
      </c>
      <c r="Q99">
        <f t="shared" si="0"/>
        <v>0.13152000000000019</v>
      </c>
      <c r="R99">
        <f t="shared" si="0"/>
        <v>9.3600000000000107E-3</v>
      </c>
      <c r="S99">
        <f t="shared" si="0"/>
        <v>3.362000000000008E-2</v>
      </c>
      <c r="T99">
        <f t="shared" si="0"/>
        <v>0</v>
      </c>
      <c r="U99">
        <f t="shared" si="0"/>
        <v>0.24288000000000007</v>
      </c>
      <c r="V99">
        <f t="shared" si="0"/>
        <v>2.392499999999996E-2</v>
      </c>
      <c r="W99">
        <f t="shared" si="0"/>
        <v>5.7082499999999946E-2</v>
      </c>
      <c r="X99">
        <f t="shared" si="0"/>
        <v>0.13824500000000001</v>
      </c>
      <c r="Y99">
        <f t="shared" si="0"/>
        <v>0</v>
      </c>
      <c r="Z99">
        <f t="shared" si="0"/>
        <v>8.3597500000000075E-2</v>
      </c>
      <c r="AA99">
        <f t="shared" si="0"/>
        <v>8.134499999999982E-2</v>
      </c>
      <c r="AB99">
        <f t="shared" si="0"/>
        <v>0</v>
      </c>
      <c r="AC99">
        <f t="shared" si="0"/>
        <v>-2.6399999999999991E-3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-1.3199999999999979E-2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-1.4399999999999979E-3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0.74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2.29</v>
      </c>
      <c r="J3" s="206">
        <v>0.16</v>
      </c>
      <c r="K3" s="206">
        <v>2.61</v>
      </c>
      <c r="L3" s="206">
        <v>0.05</v>
      </c>
      <c r="M3" s="206">
        <v>0.09</v>
      </c>
      <c r="N3" s="206">
        <v>0.09</v>
      </c>
      <c r="O3" s="206">
        <v>0.1</v>
      </c>
      <c r="P3" s="206">
        <v>0.13</v>
      </c>
      <c r="Q3" s="206">
        <v>0.38</v>
      </c>
      <c r="R3" s="206">
        <v>0.04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0.74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2.29</v>
      </c>
      <c r="J4" s="206">
        <v>0.16</v>
      </c>
      <c r="K4" s="206">
        <v>2.61</v>
      </c>
      <c r="L4" s="206">
        <v>0</v>
      </c>
      <c r="M4" s="206">
        <v>0.09</v>
      </c>
      <c r="N4" s="206">
        <v>0.09</v>
      </c>
      <c r="O4" s="206">
        <v>0.1</v>
      </c>
      <c r="P4" s="206">
        <v>0.13</v>
      </c>
      <c r="Q4" s="206">
        <v>0.38</v>
      </c>
      <c r="R4" s="206">
        <v>0.04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0.74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2.29</v>
      </c>
      <c r="J5" s="206">
        <v>0.16</v>
      </c>
      <c r="K5" s="206">
        <v>2.61</v>
      </c>
      <c r="L5" s="206">
        <v>0.05</v>
      </c>
      <c r="M5" s="206">
        <v>0.09</v>
      </c>
      <c r="N5" s="206">
        <v>0.09</v>
      </c>
      <c r="O5" s="206">
        <v>0.1</v>
      </c>
      <c r="P5" s="206">
        <v>0.13</v>
      </c>
      <c r="Q5" s="206">
        <v>0.38</v>
      </c>
      <c r="R5" s="206">
        <v>0.04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0.74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2.29</v>
      </c>
      <c r="J6" s="206">
        <v>0.16</v>
      </c>
      <c r="K6" s="206">
        <v>2.61</v>
      </c>
      <c r="L6" s="206">
        <v>0.05</v>
      </c>
      <c r="M6" s="206">
        <v>0.09</v>
      </c>
      <c r="N6" s="206">
        <v>0.09</v>
      </c>
      <c r="O6" s="206">
        <v>0.1</v>
      </c>
      <c r="P6" s="206">
        <v>0.13</v>
      </c>
      <c r="Q6" s="206">
        <v>0.38</v>
      </c>
      <c r="R6" s="206">
        <v>0.04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-0.02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0.74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2.29</v>
      </c>
      <c r="J7" s="206">
        <v>0.16</v>
      </c>
      <c r="K7" s="206">
        <v>2.61</v>
      </c>
      <c r="L7" s="206">
        <v>0.05</v>
      </c>
      <c r="M7" s="206">
        <v>0.09</v>
      </c>
      <c r="N7" s="206">
        <v>0.09</v>
      </c>
      <c r="O7" s="206">
        <v>0.1</v>
      </c>
      <c r="P7" s="206">
        <v>0.13</v>
      </c>
      <c r="Q7" s="206">
        <v>0.38</v>
      </c>
      <c r="R7" s="206">
        <v>0.04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-0.02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0.74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2.29</v>
      </c>
      <c r="J8" s="206">
        <v>0.16</v>
      </c>
      <c r="K8" s="206">
        <v>2.61</v>
      </c>
      <c r="L8" s="206">
        <v>0.05</v>
      </c>
      <c r="M8" s="206">
        <v>0.09</v>
      </c>
      <c r="N8" s="206">
        <v>0.09</v>
      </c>
      <c r="O8" s="206">
        <v>0.1</v>
      </c>
      <c r="P8" s="206">
        <v>0.13</v>
      </c>
      <c r="Q8" s="206">
        <v>0.38</v>
      </c>
      <c r="R8" s="206">
        <v>0.04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-0.02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0.74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2.29</v>
      </c>
      <c r="J9" s="206">
        <v>0.16</v>
      </c>
      <c r="K9" s="206">
        <v>2.61</v>
      </c>
      <c r="L9" s="206">
        <v>0.05</v>
      </c>
      <c r="M9" s="206">
        <v>0.09</v>
      </c>
      <c r="N9" s="206">
        <v>0.09</v>
      </c>
      <c r="O9" s="206">
        <v>0.1</v>
      </c>
      <c r="P9" s="206">
        <v>0.13</v>
      </c>
      <c r="Q9" s="206">
        <v>0.38</v>
      </c>
      <c r="R9" s="206">
        <v>0.04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0.74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2.29</v>
      </c>
      <c r="J10" s="206">
        <v>0.16</v>
      </c>
      <c r="K10" s="206">
        <v>2.61</v>
      </c>
      <c r="L10" s="206">
        <v>0.05</v>
      </c>
      <c r="M10" s="206">
        <v>0.09</v>
      </c>
      <c r="N10" s="206">
        <v>0.09</v>
      </c>
      <c r="O10" s="206">
        <v>0.1</v>
      </c>
      <c r="P10" s="206">
        <v>0.13</v>
      </c>
      <c r="Q10" s="206">
        <v>0.38</v>
      </c>
      <c r="R10" s="206">
        <v>0.04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0.74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2.29</v>
      </c>
      <c r="J11" s="206">
        <v>0.16</v>
      </c>
      <c r="K11" s="206">
        <v>2.61</v>
      </c>
      <c r="L11" s="206">
        <v>0.03</v>
      </c>
      <c r="M11" s="206">
        <v>0.09</v>
      </c>
      <c r="N11" s="206">
        <v>0.09</v>
      </c>
      <c r="O11" s="206">
        <v>0.1</v>
      </c>
      <c r="P11" s="206">
        <v>0.13</v>
      </c>
      <c r="Q11" s="206">
        <v>0.38</v>
      </c>
      <c r="R11" s="206">
        <v>0.04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-0.02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0.74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2.29</v>
      </c>
      <c r="J12" s="206">
        <v>0.16</v>
      </c>
      <c r="K12" s="206">
        <v>2.61</v>
      </c>
      <c r="L12" s="206">
        <v>0.03</v>
      </c>
      <c r="M12" s="206">
        <v>0.09</v>
      </c>
      <c r="N12" s="206">
        <v>0.09</v>
      </c>
      <c r="O12" s="206">
        <v>0.1</v>
      </c>
      <c r="P12" s="206">
        <v>0.13</v>
      </c>
      <c r="Q12" s="206">
        <v>0.38</v>
      </c>
      <c r="R12" s="206">
        <v>0.04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-0.02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0.74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2.29</v>
      </c>
      <c r="J13" s="206">
        <v>0.16</v>
      </c>
      <c r="K13" s="206">
        <v>2.61</v>
      </c>
      <c r="L13" s="206">
        <v>0.03</v>
      </c>
      <c r="M13" s="206">
        <v>0.09</v>
      </c>
      <c r="N13" s="206">
        <v>0.09</v>
      </c>
      <c r="O13" s="206">
        <v>0.1</v>
      </c>
      <c r="P13" s="206">
        <v>0.13</v>
      </c>
      <c r="Q13" s="206">
        <v>0.38</v>
      </c>
      <c r="R13" s="206">
        <v>0.04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-0.02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0.74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2.29</v>
      </c>
      <c r="J14" s="206">
        <v>0.16</v>
      </c>
      <c r="K14" s="206">
        <v>2.61</v>
      </c>
      <c r="L14" s="206">
        <v>0.03</v>
      </c>
      <c r="M14" s="206">
        <v>0.09</v>
      </c>
      <c r="N14" s="206">
        <v>0.09</v>
      </c>
      <c r="O14" s="206">
        <v>0.1</v>
      </c>
      <c r="P14" s="206">
        <v>0.13</v>
      </c>
      <c r="Q14" s="206">
        <v>0.38</v>
      </c>
      <c r="R14" s="206">
        <v>0.04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-0.02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0.74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2.29</v>
      </c>
      <c r="J15" s="206">
        <v>0.16</v>
      </c>
      <c r="K15" s="206">
        <v>2.61</v>
      </c>
      <c r="L15" s="206">
        <v>0.05</v>
      </c>
      <c r="M15" s="206">
        <v>0.09</v>
      </c>
      <c r="N15" s="206">
        <v>0.09</v>
      </c>
      <c r="O15" s="206">
        <v>0.1</v>
      </c>
      <c r="P15" s="206">
        <v>0.13</v>
      </c>
      <c r="Q15" s="206">
        <v>0.38</v>
      </c>
      <c r="R15" s="206">
        <v>0.04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-0.02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0.74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2.29</v>
      </c>
      <c r="J16" s="206">
        <v>0.16</v>
      </c>
      <c r="K16" s="206">
        <v>2.61</v>
      </c>
      <c r="L16" s="206">
        <v>0.05</v>
      </c>
      <c r="M16" s="206">
        <v>0.09</v>
      </c>
      <c r="N16" s="206">
        <v>0.09</v>
      </c>
      <c r="O16" s="206">
        <v>0.1</v>
      </c>
      <c r="P16" s="206">
        <v>0.13</v>
      </c>
      <c r="Q16" s="206">
        <v>0.38</v>
      </c>
      <c r="R16" s="206">
        <v>0.04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-0.02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0.74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2.29</v>
      </c>
      <c r="J17" s="206">
        <v>0.16</v>
      </c>
      <c r="K17" s="206">
        <v>2.61</v>
      </c>
      <c r="L17" s="206">
        <v>0.05</v>
      </c>
      <c r="M17" s="206">
        <v>0.09</v>
      </c>
      <c r="N17" s="206">
        <v>0.09</v>
      </c>
      <c r="O17" s="206">
        <v>0.1</v>
      </c>
      <c r="P17" s="206">
        <v>0.13</v>
      </c>
      <c r="Q17" s="206">
        <v>0.38</v>
      </c>
      <c r="R17" s="206">
        <v>0.04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0.74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2.29</v>
      </c>
      <c r="J18" s="206">
        <v>0.16</v>
      </c>
      <c r="K18" s="206">
        <v>2.61</v>
      </c>
      <c r="L18" s="206">
        <v>0.05</v>
      </c>
      <c r="M18" s="206">
        <v>0.09</v>
      </c>
      <c r="N18" s="206">
        <v>0.09</v>
      </c>
      <c r="O18" s="206">
        <v>0.1</v>
      </c>
      <c r="P18" s="206">
        <v>0.13</v>
      </c>
      <c r="Q18" s="206">
        <v>0.38</v>
      </c>
      <c r="R18" s="206">
        <v>0.04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-0.02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0.74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2.29</v>
      </c>
      <c r="J19" s="206">
        <v>0.16</v>
      </c>
      <c r="K19" s="206">
        <v>2.61</v>
      </c>
      <c r="L19" s="206">
        <v>0.05</v>
      </c>
      <c r="M19" s="206">
        <v>0.09</v>
      </c>
      <c r="N19" s="206">
        <v>0.09</v>
      </c>
      <c r="O19" s="206">
        <v>0.1</v>
      </c>
      <c r="P19" s="206">
        <v>0.13</v>
      </c>
      <c r="Q19" s="206">
        <v>0.38</v>
      </c>
      <c r="R19" s="206">
        <v>0.04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0.74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2.29</v>
      </c>
      <c r="J20" s="206">
        <v>0.16</v>
      </c>
      <c r="K20" s="206">
        <v>2.61</v>
      </c>
      <c r="L20" s="206">
        <v>0.05</v>
      </c>
      <c r="M20" s="206">
        <v>0.09</v>
      </c>
      <c r="N20" s="206">
        <v>0.09</v>
      </c>
      <c r="O20" s="206">
        <v>0.1</v>
      </c>
      <c r="P20" s="206">
        <v>0.13</v>
      </c>
      <c r="Q20" s="206">
        <v>0.38</v>
      </c>
      <c r="R20" s="206">
        <v>0.04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-0.02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0.74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2.29</v>
      </c>
      <c r="J21" s="206">
        <v>0.16</v>
      </c>
      <c r="K21" s="206">
        <v>2.61</v>
      </c>
      <c r="L21" s="206">
        <v>0.05</v>
      </c>
      <c r="M21" s="206">
        <v>0.09</v>
      </c>
      <c r="N21" s="206">
        <v>0.09</v>
      </c>
      <c r="O21" s="206">
        <v>0.1</v>
      </c>
      <c r="P21" s="206">
        <v>0.13</v>
      </c>
      <c r="Q21" s="206">
        <v>0.38</v>
      </c>
      <c r="R21" s="206">
        <v>0.04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-0.02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0.74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2.29</v>
      </c>
      <c r="J22" s="206">
        <v>0.16</v>
      </c>
      <c r="K22" s="206">
        <v>2.61</v>
      </c>
      <c r="L22" s="206">
        <v>0.05</v>
      </c>
      <c r="M22" s="206">
        <v>0.09</v>
      </c>
      <c r="N22" s="206">
        <v>0.09</v>
      </c>
      <c r="O22" s="206">
        <v>0.1</v>
      </c>
      <c r="P22" s="206">
        <v>0.13</v>
      </c>
      <c r="Q22" s="206">
        <v>0.38</v>
      </c>
      <c r="R22" s="206">
        <v>0.04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-0.02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0.74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2.29</v>
      </c>
      <c r="J23" s="206">
        <v>0.16</v>
      </c>
      <c r="K23" s="206">
        <v>2.61</v>
      </c>
      <c r="L23" s="206">
        <v>0.12</v>
      </c>
      <c r="M23" s="206">
        <v>0.09</v>
      </c>
      <c r="N23" s="206">
        <v>0.09</v>
      </c>
      <c r="O23" s="206">
        <v>0.1</v>
      </c>
      <c r="P23" s="206">
        <v>0.13</v>
      </c>
      <c r="Q23" s="206">
        <v>0.38</v>
      </c>
      <c r="R23" s="206">
        <v>0.04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-0.02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0.74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2.29</v>
      </c>
      <c r="J24" s="206">
        <v>0.16</v>
      </c>
      <c r="K24" s="206">
        <v>2.61</v>
      </c>
      <c r="L24" s="206">
        <v>7.0000000000000007E-2</v>
      </c>
      <c r="M24" s="206">
        <v>0.09</v>
      </c>
      <c r="N24" s="206">
        <v>0.09</v>
      </c>
      <c r="O24" s="206">
        <v>0.1</v>
      </c>
      <c r="P24" s="206">
        <v>0.13</v>
      </c>
      <c r="Q24" s="206">
        <v>0.38</v>
      </c>
      <c r="R24" s="206">
        <v>0.04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-0.02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0.74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2.29</v>
      </c>
      <c r="J25" s="206">
        <v>0.16</v>
      </c>
      <c r="K25" s="206">
        <v>2.61</v>
      </c>
      <c r="L25" s="206">
        <v>0.05</v>
      </c>
      <c r="M25" s="206">
        <v>0.09</v>
      </c>
      <c r="N25" s="206">
        <v>0.09</v>
      </c>
      <c r="O25" s="206">
        <v>0.1</v>
      </c>
      <c r="P25" s="206">
        <v>0.13</v>
      </c>
      <c r="Q25" s="206">
        <v>0.38</v>
      </c>
      <c r="R25" s="206">
        <v>0.04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-0.02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0.74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2.29</v>
      </c>
      <c r="J26" s="206">
        <v>0.16</v>
      </c>
      <c r="K26" s="206">
        <v>2.61</v>
      </c>
      <c r="L26" s="206">
        <v>0.05</v>
      </c>
      <c r="M26" s="206">
        <v>0.09</v>
      </c>
      <c r="N26" s="206">
        <v>0.09</v>
      </c>
      <c r="O26" s="206">
        <v>0.1</v>
      </c>
      <c r="P26" s="206">
        <v>0.13</v>
      </c>
      <c r="Q26" s="206">
        <v>0.38</v>
      </c>
      <c r="R26" s="206">
        <v>0.04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-0.02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0.72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2.29</v>
      </c>
      <c r="J27" s="206">
        <v>0.16</v>
      </c>
      <c r="K27" s="206">
        <v>2.61</v>
      </c>
      <c r="L27" s="206">
        <v>0.05</v>
      </c>
      <c r="M27" s="206">
        <v>0.09</v>
      </c>
      <c r="N27" s="206">
        <v>0.09</v>
      </c>
      <c r="O27" s="206">
        <v>0.1</v>
      </c>
      <c r="P27" s="206">
        <v>0.13</v>
      </c>
      <c r="Q27" s="206">
        <v>0.38</v>
      </c>
      <c r="R27" s="206">
        <v>0.04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0.72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2.29</v>
      </c>
      <c r="J28" s="206">
        <v>0.16</v>
      </c>
      <c r="K28" s="206">
        <v>2.61</v>
      </c>
      <c r="L28" s="206">
        <v>0.05</v>
      </c>
      <c r="M28" s="206">
        <v>0.09</v>
      </c>
      <c r="N28" s="206">
        <v>0.09</v>
      </c>
      <c r="O28" s="206">
        <v>0.1</v>
      </c>
      <c r="P28" s="206">
        <v>0.13</v>
      </c>
      <c r="Q28" s="206">
        <v>0.38</v>
      </c>
      <c r="R28" s="206">
        <v>0.04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0.72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2.29</v>
      </c>
      <c r="J29" s="206">
        <v>0.16</v>
      </c>
      <c r="K29" s="206">
        <v>2.61</v>
      </c>
      <c r="L29" s="206">
        <v>0.05</v>
      </c>
      <c r="M29" s="206">
        <v>0.09</v>
      </c>
      <c r="N29" s="206">
        <v>0.09</v>
      </c>
      <c r="O29" s="206">
        <v>0.1</v>
      </c>
      <c r="P29" s="206">
        <v>0.13</v>
      </c>
      <c r="Q29" s="206">
        <v>0.38</v>
      </c>
      <c r="R29" s="206">
        <v>0.04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0.72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2.29</v>
      </c>
      <c r="J30" s="206">
        <v>0.16</v>
      </c>
      <c r="K30" s="206">
        <v>2.61</v>
      </c>
      <c r="L30" s="206">
        <v>0.05</v>
      </c>
      <c r="M30" s="206">
        <v>0.09</v>
      </c>
      <c r="N30" s="206">
        <v>0.09</v>
      </c>
      <c r="O30" s="206">
        <v>0.1</v>
      </c>
      <c r="P30" s="206">
        <v>0.13</v>
      </c>
      <c r="Q30" s="206">
        <v>0.38</v>
      </c>
      <c r="R30" s="206">
        <v>0.04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0.72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2.29</v>
      </c>
      <c r="J31" s="206">
        <v>0.16</v>
      </c>
      <c r="K31" s="206">
        <v>2.61</v>
      </c>
      <c r="L31" s="206">
        <v>0.05</v>
      </c>
      <c r="M31" s="206">
        <v>0.09</v>
      </c>
      <c r="N31" s="206">
        <v>0.09</v>
      </c>
      <c r="O31" s="206">
        <v>0.1</v>
      </c>
      <c r="P31" s="206">
        <v>0.13</v>
      </c>
      <c r="Q31" s="206">
        <v>0.38</v>
      </c>
      <c r="R31" s="206">
        <v>0.04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-0.02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0.72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2.29</v>
      </c>
      <c r="J32" s="206">
        <v>0.16</v>
      </c>
      <c r="K32" s="206">
        <v>2.61</v>
      </c>
      <c r="L32" s="206">
        <v>0.05</v>
      </c>
      <c r="M32" s="206">
        <v>0.09</v>
      </c>
      <c r="N32" s="206">
        <v>0.09</v>
      </c>
      <c r="O32" s="206">
        <v>0.1</v>
      </c>
      <c r="P32" s="206">
        <v>0.13</v>
      </c>
      <c r="Q32" s="206">
        <v>0.38</v>
      </c>
      <c r="R32" s="206">
        <v>0.04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-0.02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0.72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2.29</v>
      </c>
      <c r="J33" s="206">
        <v>0.16</v>
      </c>
      <c r="K33" s="206">
        <v>2.61</v>
      </c>
      <c r="L33" s="206">
        <v>0.05</v>
      </c>
      <c r="M33" s="206">
        <v>0.09</v>
      </c>
      <c r="N33" s="206">
        <v>0.09</v>
      </c>
      <c r="O33" s="206">
        <v>0.1</v>
      </c>
      <c r="P33" s="206">
        <v>0.13</v>
      </c>
      <c r="Q33" s="206">
        <v>0.38</v>
      </c>
      <c r="R33" s="206">
        <v>0.04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0.72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2.29</v>
      </c>
      <c r="J34" s="206">
        <v>0.16</v>
      </c>
      <c r="K34" s="206">
        <v>2.61</v>
      </c>
      <c r="L34" s="206">
        <v>0.05</v>
      </c>
      <c r="M34" s="206">
        <v>0.09</v>
      </c>
      <c r="N34" s="206">
        <v>0.09</v>
      </c>
      <c r="O34" s="206">
        <v>0.1</v>
      </c>
      <c r="P34" s="206">
        <v>0.13</v>
      </c>
      <c r="Q34" s="206">
        <v>0.38</v>
      </c>
      <c r="R34" s="206">
        <v>0.04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0.72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2.27</v>
      </c>
      <c r="J35" s="206">
        <v>0.16</v>
      </c>
      <c r="K35" s="206">
        <v>0.02</v>
      </c>
      <c r="L35" s="206">
        <v>0.05</v>
      </c>
      <c r="M35" s="206">
        <v>0.09</v>
      </c>
      <c r="N35" s="206">
        <v>0.09</v>
      </c>
      <c r="O35" s="206">
        <v>0.1</v>
      </c>
      <c r="P35" s="206">
        <v>0.13</v>
      </c>
      <c r="Q35" s="206">
        <v>0.38</v>
      </c>
      <c r="R35" s="206">
        <v>0.04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0.72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2.27</v>
      </c>
      <c r="J36" s="206">
        <v>0.16</v>
      </c>
      <c r="K36" s="206">
        <v>0.1</v>
      </c>
      <c r="L36" s="206">
        <v>0.05</v>
      </c>
      <c r="M36" s="206">
        <v>0.09</v>
      </c>
      <c r="N36" s="206">
        <v>0.09</v>
      </c>
      <c r="O36" s="206">
        <v>0.1</v>
      </c>
      <c r="P36" s="206">
        <v>0.13</v>
      </c>
      <c r="Q36" s="206">
        <v>0.38</v>
      </c>
      <c r="R36" s="206">
        <v>0.04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0.72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2.27</v>
      </c>
      <c r="J37" s="206">
        <v>0.16</v>
      </c>
      <c r="K37" s="206">
        <v>0.1</v>
      </c>
      <c r="L37" s="206">
        <v>0.05</v>
      </c>
      <c r="M37" s="206">
        <v>0.09</v>
      </c>
      <c r="N37" s="206">
        <v>0.09</v>
      </c>
      <c r="O37" s="206">
        <v>0.1</v>
      </c>
      <c r="P37" s="206">
        <v>0.11</v>
      </c>
      <c r="Q37" s="206">
        <v>0.38</v>
      </c>
      <c r="R37" s="206">
        <v>0.04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0.72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2.27</v>
      </c>
      <c r="J38" s="206">
        <v>0.16</v>
      </c>
      <c r="K38" s="206">
        <v>0.1</v>
      </c>
      <c r="L38" s="206">
        <v>0.05</v>
      </c>
      <c r="M38" s="206">
        <v>0.09</v>
      </c>
      <c r="N38" s="206">
        <v>0.09</v>
      </c>
      <c r="O38" s="206">
        <v>0.1</v>
      </c>
      <c r="P38" s="206">
        <v>0.11</v>
      </c>
      <c r="Q38" s="206">
        <v>0.38</v>
      </c>
      <c r="R38" s="206">
        <v>0.04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0.72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2.27</v>
      </c>
      <c r="J39" s="206">
        <v>0.16</v>
      </c>
      <c r="K39" s="206">
        <v>0.1</v>
      </c>
      <c r="L39" s="206">
        <v>0.05</v>
      </c>
      <c r="M39" s="206">
        <v>0.09</v>
      </c>
      <c r="N39" s="206">
        <v>0.09</v>
      </c>
      <c r="O39" s="206">
        <v>0.1</v>
      </c>
      <c r="P39" s="206">
        <v>0.08</v>
      </c>
      <c r="Q39" s="206">
        <v>0.38</v>
      </c>
      <c r="R39" s="206">
        <v>0.04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-0.02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0.72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2.27</v>
      </c>
      <c r="J40" s="206">
        <v>0.16</v>
      </c>
      <c r="K40" s="206">
        <v>0.1</v>
      </c>
      <c r="L40" s="206">
        <v>0.05</v>
      </c>
      <c r="M40" s="206">
        <v>0.09</v>
      </c>
      <c r="N40" s="206">
        <v>0.09</v>
      </c>
      <c r="O40" s="206">
        <v>0.1</v>
      </c>
      <c r="P40" s="206">
        <v>0.08</v>
      </c>
      <c r="Q40" s="206">
        <v>0.38</v>
      </c>
      <c r="R40" s="206">
        <v>0.04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-0.02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0.72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2.27</v>
      </c>
      <c r="J41" s="206">
        <v>0.16</v>
      </c>
      <c r="K41" s="206">
        <v>0.1</v>
      </c>
      <c r="L41" s="206">
        <v>0.05</v>
      </c>
      <c r="M41" s="206">
        <v>0.09</v>
      </c>
      <c r="N41" s="206">
        <v>0.09</v>
      </c>
      <c r="O41" s="206">
        <v>0.1</v>
      </c>
      <c r="P41" s="206">
        <v>0.08</v>
      </c>
      <c r="Q41" s="206">
        <v>0.38</v>
      </c>
      <c r="R41" s="206">
        <v>0.04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-0.02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0.72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2.27</v>
      </c>
      <c r="J42" s="206">
        <v>0.16</v>
      </c>
      <c r="K42" s="206">
        <v>0.1</v>
      </c>
      <c r="L42" s="206">
        <v>0.05</v>
      </c>
      <c r="M42" s="206">
        <v>0.09</v>
      </c>
      <c r="N42" s="206">
        <v>0.09</v>
      </c>
      <c r="O42" s="206">
        <v>0.1</v>
      </c>
      <c r="P42" s="206">
        <v>0.08</v>
      </c>
      <c r="Q42" s="206">
        <v>0.38</v>
      </c>
      <c r="R42" s="206">
        <v>0.04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-0.02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0.72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2.27</v>
      </c>
      <c r="J43" s="206">
        <v>0.16</v>
      </c>
      <c r="K43" s="206">
        <v>0.1</v>
      </c>
      <c r="L43" s="206">
        <v>0.05</v>
      </c>
      <c r="M43" s="206">
        <v>0.09</v>
      </c>
      <c r="N43" s="206">
        <v>0.09</v>
      </c>
      <c r="O43" s="206">
        <v>0.1</v>
      </c>
      <c r="P43" s="206">
        <v>0.08</v>
      </c>
      <c r="Q43" s="206">
        <v>0.38</v>
      </c>
      <c r="R43" s="206">
        <v>0.04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-0.02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0.72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2.27</v>
      </c>
      <c r="J44" s="206">
        <v>0.16</v>
      </c>
      <c r="K44" s="206">
        <v>0.1</v>
      </c>
      <c r="L44" s="206">
        <v>0.05</v>
      </c>
      <c r="M44" s="206">
        <v>0.09</v>
      </c>
      <c r="N44" s="206">
        <v>0.09</v>
      </c>
      <c r="O44" s="206">
        <v>0.1</v>
      </c>
      <c r="P44" s="206">
        <v>0.08</v>
      </c>
      <c r="Q44" s="206">
        <v>0.38</v>
      </c>
      <c r="R44" s="206">
        <v>0.04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-0.02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0.72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2.27</v>
      </c>
      <c r="J45" s="206">
        <v>0.16</v>
      </c>
      <c r="K45" s="206">
        <v>0.1</v>
      </c>
      <c r="L45" s="206">
        <v>0.05</v>
      </c>
      <c r="M45" s="206">
        <v>0.09</v>
      </c>
      <c r="N45" s="206">
        <v>0.09</v>
      </c>
      <c r="O45" s="206">
        <v>0.1</v>
      </c>
      <c r="P45" s="206">
        <v>0.08</v>
      </c>
      <c r="Q45" s="206">
        <v>0.38</v>
      </c>
      <c r="R45" s="206">
        <v>0.04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-0.02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0.72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2.27</v>
      </c>
      <c r="J46" s="206">
        <v>0.16</v>
      </c>
      <c r="K46" s="206">
        <v>0.1</v>
      </c>
      <c r="L46" s="206">
        <v>0.05</v>
      </c>
      <c r="M46" s="206">
        <v>0.09</v>
      </c>
      <c r="N46" s="206">
        <v>0.09</v>
      </c>
      <c r="O46" s="206">
        <v>0.1</v>
      </c>
      <c r="P46" s="206">
        <v>0.08</v>
      </c>
      <c r="Q46" s="206">
        <v>0.38</v>
      </c>
      <c r="R46" s="206">
        <v>0.04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-0.02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0.72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2.27</v>
      </c>
      <c r="J47" s="206">
        <v>0.16</v>
      </c>
      <c r="K47" s="206">
        <v>0.1</v>
      </c>
      <c r="L47" s="206">
        <v>0.05</v>
      </c>
      <c r="M47" s="206">
        <v>0.09</v>
      </c>
      <c r="N47" s="206">
        <v>0.09</v>
      </c>
      <c r="O47" s="206">
        <v>0.1</v>
      </c>
      <c r="P47" s="206">
        <v>0.08</v>
      </c>
      <c r="Q47" s="206">
        <v>0.38</v>
      </c>
      <c r="R47" s="206">
        <v>0.04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-0.02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0.72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2.27</v>
      </c>
      <c r="J48" s="206">
        <v>0.16</v>
      </c>
      <c r="K48" s="206">
        <v>0.1</v>
      </c>
      <c r="L48" s="206">
        <v>0.05</v>
      </c>
      <c r="M48" s="206">
        <v>0.09</v>
      </c>
      <c r="N48" s="206">
        <v>0.09</v>
      </c>
      <c r="O48" s="206">
        <v>0.1</v>
      </c>
      <c r="P48" s="206">
        <v>0.08</v>
      </c>
      <c r="Q48" s="206">
        <v>0.38</v>
      </c>
      <c r="R48" s="206">
        <v>0.04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-0.02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0.72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2.27</v>
      </c>
      <c r="J49" s="206">
        <v>0.16</v>
      </c>
      <c r="K49" s="206">
        <v>0.1</v>
      </c>
      <c r="L49" s="206">
        <v>0.05</v>
      </c>
      <c r="M49" s="206">
        <v>0.09</v>
      </c>
      <c r="N49" s="206">
        <v>0.09</v>
      </c>
      <c r="O49" s="206">
        <v>0.1</v>
      </c>
      <c r="P49" s="206">
        <v>0.08</v>
      </c>
      <c r="Q49" s="206">
        <v>0.38</v>
      </c>
      <c r="R49" s="206">
        <v>0.04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0.72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2.27</v>
      </c>
      <c r="J50" s="206">
        <v>0.16</v>
      </c>
      <c r="K50" s="206">
        <v>0.1</v>
      </c>
      <c r="L50" s="206">
        <v>0.05</v>
      </c>
      <c r="M50" s="206">
        <v>0.09</v>
      </c>
      <c r="N50" s="206">
        <v>0.09</v>
      </c>
      <c r="O50" s="206">
        <v>0.1</v>
      </c>
      <c r="P50" s="206">
        <v>0.08</v>
      </c>
      <c r="Q50" s="206">
        <v>0.38</v>
      </c>
      <c r="R50" s="206">
        <v>0.04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-0.02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0.72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2.27</v>
      </c>
      <c r="J51" s="206">
        <v>0.16</v>
      </c>
      <c r="K51" s="206">
        <v>0.1</v>
      </c>
      <c r="L51" s="206">
        <v>0.03</v>
      </c>
      <c r="M51" s="206">
        <v>0.09</v>
      </c>
      <c r="N51" s="206">
        <v>0.09</v>
      </c>
      <c r="O51" s="206">
        <v>0.1</v>
      </c>
      <c r="P51" s="206">
        <v>0.08</v>
      </c>
      <c r="Q51" s="206">
        <v>0.38</v>
      </c>
      <c r="R51" s="206">
        <v>0.04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-0.22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0.72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2.27</v>
      </c>
      <c r="J52" s="206">
        <v>0.16</v>
      </c>
      <c r="K52" s="206">
        <v>0.1</v>
      </c>
      <c r="L52" s="206">
        <v>0.04</v>
      </c>
      <c r="M52" s="206">
        <v>0.09</v>
      </c>
      <c r="N52" s="206">
        <v>0.09</v>
      </c>
      <c r="O52" s="206">
        <v>0.1</v>
      </c>
      <c r="P52" s="206">
        <v>0.08</v>
      </c>
      <c r="Q52" s="206">
        <v>0.38</v>
      </c>
      <c r="R52" s="206">
        <v>0.04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-0.22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0.72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2.27</v>
      </c>
      <c r="J53" s="206">
        <v>0.16</v>
      </c>
      <c r="K53" s="206">
        <v>0.1</v>
      </c>
      <c r="L53" s="206">
        <v>0.04</v>
      </c>
      <c r="M53" s="206">
        <v>0.09</v>
      </c>
      <c r="N53" s="206">
        <v>0.09</v>
      </c>
      <c r="O53" s="206">
        <v>0.1</v>
      </c>
      <c r="P53" s="206">
        <v>0.08</v>
      </c>
      <c r="Q53" s="206">
        <v>0.38</v>
      </c>
      <c r="R53" s="206">
        <v>0.04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-0.02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-0.22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0.72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2.27</v>
      </c>
      <c r="J54" s="206">
        <v>0.16</v>
      </c>
      <c r="K54" s="206">
        <v>0.1</v>
      </c>
      <c r="L54" s="206">
        <v>0.04</v>
      </c>
      <c r="M54" s="206">
        <v>0.09</v>
      </c>
      <c r="N54" s="206">
        <v>0.09</v>
      </c>
      <c r="O54" s="206">
        <v>0.1</v>
      </c>
      <c r="P54" s="206">
        <v>0.08</v>
      </c>
      <c r="Q54" s="206">
        <v>0.38</v>
      </c>
      <c r="R54" s="206">
        <v>0.04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-0.02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-0.22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0.72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2.27</v>
      </c>
      <c r="J55" s="206">
        <v>0.16</v>
      </c>
      <c r="K55" s="206">
        <v>0.09</v>
      </c>
      <c r="L55" s="206">
        <v>0.04</v>
      </c>
      <c r="M55" s="206">
        <v>0.09</v>
      </c>
      <c r="N55" s="206">
        <v>0.09</v>
      </c>
      <c r="O55" s="206">
        <v>0.1</v>
      </c>
      <c r="P55" s="206">
        <v>0.08</v>
      </c>
      <c r="Q55" s="206">
        <v>0.38</v>
      </c>
      <c r="R55" s="206">
        <v>0.04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-0.02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-0.22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0.72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2.27</v>
      </c>
      <c r="J56" s="206">
        <v>0.16</v>
      </c>
      <c r="K56" s="206">
        <v>0</v>
      </c>
      <c r="L56" s="206">
        <v>0.04</v>
      </c>
      <c r="M56" s="206">
        <v>0.09</v>
      </c>
      <c r="N56" s="206">
        <v>0.09</v>
      </c>
      <c r="O56" s="206">
        <v>0.1</v>
      </c>
      <c r="P56" s="206">
        <v>0.08</v>
      </c>
      <c r="Q56" s="206">
        <v>0.38</v>
      </c>
      <c r="R56" s="206">
        <v>0.04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-0.02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-0.22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0.72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2.27</v>
      </c>
      <c r="J57" s="206">
        <v>0.16</v>
      </c>
      <c r="K57" s="206">
        <v>0</v>
      </c>
      <c r="L57" s="206">
        <v>0.04</v>
      </c>
      <c r="M57" s="206">
        <v>0.09</v>
      </c>
      <c r="N57" s="206">
        <v>0.09</v>
      </c>
      <c r="O57" s="206">
        <v>0.1</v>
      </c>
      <c r="P57" s="206">
        <v>0.11</v>
      </c>
      <c r="Q57" s="206">
        <v>0.38</v>
      </c>
      <c r="R57" s="206">
        <v>0.04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-0.02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-0.22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0.72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2.27</v>
      </c>
      <c r="J58" s="206">
        <v>0.16</v>
      </c>
      <c r="K58" s="206">
        <v>0</v>
      </c>
      <c r="L58" s="206">
        <v>0.04</v>
      </c>
      <c r="M58" s="206">
        <v>0.09</v>
      </c>
      <c r="N58" s="206">
        <v>0.09</v>
      </c>
      <c r="O58" s="206">
        <v>0.1</v>
      </c>
      <c r="P58" s="206">
        <v>0.11</v>
      </c>
      <c r="Q58" s="206">
        <v>0.38</v>
      </c>
      <c r="R58" s="206">
        <v>0.04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-0.02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-0.22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0.72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2.27</v>
      </c>
      <c r="J59" s="206">
        <v>0.16</v>
      </c>
      <c r="K59" s="206">
        <v>0</v>
      </c>
      <c r="L59" s="206">
        <v>0.04</v>
      </c>
      <c r="M59" s="206">
        <v>0.09</v>
      </c>
      <c r="N59" s="206">
        <v>0.09</v>
      </c>
      <c r="O59" s="206">
        <v>0.1</v>
      </c>
      <c r="P59" s="206">
        <v>0.08</v>
      </c>
      <c r="Q59" s="206">
        <v>0.38</v>
      </c>
      <c r="R59" s="206">
        <v>0.04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-0.02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-0.22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0.72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2.27</v>
      </c>
      <c r="J60" s="206">
        <v>0.16</v>
      </c>
      <c r="K60" s="206">
        <v>0</v>
      </c>
      <c r="L60" s="206">
        <v>0.04</v>
      </c>
      <c r="M60" s="206">
        <v>0.09</v>
      </c>
      <c r="N60" s="206">
        <v>0.09</v>
      </c>
      <c r="O60" s="206">
        <v>0.1</v>
      </c>
      <c r="P60" s="206">
        <v>0.08</v>
      </c>
      <c r="Q60" s="206">
        <v>0.38</v>
      </c>
      <c r="R60" s="206">
        <v>0.04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-0.02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-0.22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0.72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2.27</v>
      </c>
      <c r="J61" s="206">
        <v>0.16</v>
      </c>
      <c r="K61" s="206">
        <v>0</v>
      </c>
      <c r="L61" s="206">
        <v>0.04</v>
      </c>
      <c r="M61" s="206">
        <v>0.09</v>
      </c>
      <c r="N61" s="206">
        <v>0.09</v>
      </c>
      <c r="O61" s="206">
        <v>0.1</v>
      </c>
      <c r="P61" s="206">
        <v>0.08</v>
      </c>
      <c r="Q61" s="206">
        <v>0.38</v>
      </c>
      <c r="R61" s="206">
        <v>0.04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-0.02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-0.22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0.72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2.27</v>
      </c>
      <c r="J62" s="206">
        <v>0.16</v>
      </c>
      <c r="K62" s="206">
        <v>0</v>
      </c>
      <c r="L62" s="206">
        <v>0.04</v>
      </c>
      <c r="M62" s="206">
        <v>0.09</v>
      </c>
      <c r="N62" s="206">
        <v>0.09</v>
      </c>
      <c r="O62" s="206">
        <v>0.1</v>
      </c>
      <c r="P62" s="206">
        <v>0.08</v>
      </c>
      <c r="Q62" s="206">
        <v>0.38</v>
      </c>
      <c r="R62" s="206">
        <v>0.04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-0.02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-0.22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0.72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2.27</v>
      </c>
      <c r="J63" s="206">
        <v>0.16</v>
      </c>
      <c r="K63" s="206">
        <v>0</v>
      </c>
      <c r="L63" s="206">
        <v>0.04</v>
      </c>
      <c r="M63" s="206">
        <v>0.09</v>
      </c>
      <c r="N63" s="206">
        <v>0.09</v>
      </c>
      <c r="O63" s="206">
        <v>0.1</v>
      </c>
      <c r="P63" s="206">
        <v>0.08</v>
      </c>
      <c r="Q63" s="206">
        <v>0.38</v>
      </c>
      <c r="R63" s="206">
        <v>0.04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-0.02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-0.22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0.72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2.27</v>
      </c>
      <c r="J64" s="206">
        <v>0.16</v>
      </c>
      <c r="K64" s="206">
        <v>0</v>
      </c>
      <c r="L64" s="206">
        <v>0.04</v>
      </c>
      <c r="M64" s="206">
        <v>0.09</v>
      </c>
      <c r="N64" s="206">
        <v>0.09</v>
      </c>
      <c r="O64" s="206">
        <v>0.1</v>
      </c>
      <c r="P64" s="206">
        <v>0.08</v>
      </c>
      <c r="Q64" s="206">
        <v>0.38</v>
      </c>
      <c r="R64" s="206">
        <v>0.04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-0.02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-0.22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0.72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2.27</v>
      </c>
      <c r="J65" s="206">
        <v>0.16</v>
      </c>
      <c r="K65" s="206">
        <v>0</v>
      </c>
      <c r="L65" s="206">
        <v>0.04</v>
      </c>
      <c r="M65" s="206">
        <v>0.09</v>
      </c>
      <c r="N65" s="206">
        <v>0.09</v>
      </c>
      <c r="O65" s="206">
        <v>0.1</v>
      </c>
      <c r="P65" s="206">
        <v>0.08</v>
      </c>
      <c r="Q65" s="206">
        <v>0.38</v>
      </c>
      <c r="R65" s="206">
        <v>0.04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-0.02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-0.22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0.72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2.27</v>
      </c>
      <c r="J66" s="206">
        <v>0.16</v>
      </c>
      <c r="K66" s="206">
        <v>0.1</v>
      </c>
      <c r="L66" s="206">
        <v>0.04</v>
      </c>
      <c r="M66" s="206">
        <v>0.09</v>
      </c>
      <c r="N66" s="206">
        <v>0.09</v>
      </c>
      <c r="O66" s="206">
        <v>0.1</v>
      </c>
      <c r="P66" s="206">
        <v>0.08</v>
      </c>
      <c r="Q66" s="206">
        <v>0.38</v>
      </c>
      <c r="R66" s="206">
        <v>0.04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-0.02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-0.22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0.72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2.27</v>
      </c>
      <c r="J67" s="206">
        <v>0.16</v>
      </c>
      <c r="K67" s="206">
        <v>0.1</v>
      </c>
      <c r="L67" s="206">
        <v>0.04</v>
      </c>
      <c r="M67" s="206">
        <v>0.09</v>
      </c>
      <c r="N67" s="206">
        <v>0.09</v>
      </c>
      <c r="O67" s="206">
        <v>0.1</v>
      </c>
      <c r="P67" s="206">
        <v>0.08</v>
      </c>
      <c r="Q67" s="206">
        <v>0.38</v>
      </c>
      <c r="R67" s="206">
        <v>0.04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-0.02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-0.22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0.72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2.27</v>
      </c>
      <c r="J68" s="206">
        <v>0.16</v>
      </c>
      <c r="K68" s="206">
        <v>0.1</v>
      </c>
      <c r="L68" s="206">
        <v>0.04</v>
      </c>
      <c r="M68" s="206">
        <v>0.09</v>
      </c>
      <c r="N68" s="206">
        <v>0.09</v>
      </c>
      <c r="O68" s="206">
        <v>0.1</v>
      </c>
      <c r="P68" s="206">
        <v>0.08</v>
      </c>
      <c r="Q68" s="206">
        <v>0.38</v>
      </c>
      <c r="R68" s="206">
        <v>0.04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-0.02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-0.22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0.72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2.27</v>
      </c>
      <c r="J69" s="206">
        <v>0.16</v>
      </c>
      <c r="K69" s="206">
        <v>0.1</v>
      </c>
      <c r="L69" s="206">
        <v>0.04</v>
      </c>
      <c r="M69" s="206">
        <v>0.09</v>
      </c>
      <c r="N69" s="206">
        <v>0.09</v>
      </c>
      <c r="O69" s="206">
        <v>0.1</v>
      </c>
      <c r="P69" s="206">
        <v>0.08</v>
      </c>
      <c r="Q69" s="206">
        <v>0.38</v>
      </c>
      <c r="R69" s="206">
        <v>0.04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-0.02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-0.22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0.72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2.27</v>
      </c>
      <c r="J70" s="206">
        <v>0.16</v>
      </c>
      <c r="K70" s="206">
        <v>0.1</v>
      </c>
      <c r="L70" s="206">
        <v>0.04</v>
      </c>
      <c r="M70" s="206">
        <v>0.09</v>
      </c>
      <c r="N70" s="206">
        <v>0.09</v>
      </c>
      <c r="O70" s="206">
        <v>0.1</v>
      </c>
      <c r="P70" s="206">
        <v>0.08</v>
      </c>
      <c r="Q70" s="206">
        <v>0.38</v>
      </c>
      <c r="R70" s="206">
        <v>0.04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-0.02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-0.22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0.72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2.27</v>
      </c>
      <c r="J71" s="206">
        <v>0.16</v>
      </c>
      <c r="K71" s="206">
        <v>0.25</v>
      </c>
      <c r="L71" s="206">
        <v>0.05</v>
      </c>
      <c r="M71" s="206">
        <v>0.09</v>
      </c>
      <c r="N71" s="206">
        <v>0.09</v>
      </c>
      <c r="O71" s="206">
        <v>0.1</v>
      </c>
      <c r="P71" s="206">
        <v>0.08</v>
      </c>
      <c r="Q71" s="206">
        <v>0.38</v>
      </c>
      <c r="R71" s="206">
        <v>0.04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-0.02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-0.22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0.72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2.27</v>
      </c>
      <c r="J72" s="206">
        <v>0.16</v>
      </c>
      <c r="K72" s="206">
        <v>0.1</v>
      </c>
      <c r="L72" s="206">
        <v>0.05</v>
      </c>
      <c r="M72" s="206">
        <v>0.09</v>
      </c>
      <c r="N72" s="206">
        <v>0.09</v>
      </c>
      <c r="O72" s="206">
        <v>0.1</v>
      </c>
      <c r="P72" s="206">
        <v>0.08</v>
      </c>
      <c r="Q72" s="206">
        <v>0.38</v>
      </c>
      <c r="R72" s="206">
        <v>0.04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-0.02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-0.22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0.72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2.27</v>
      </c>
      <c r="J73" s="206">
        <v>0.16</v>
      </c>
      <c r="K73" s="206">
        <v>0.1</v>
      </c>
      <c r="L73" s="206">
        <v>0.05</v>
      </c>
      <c r="M73" s="206">
        <v>0.09</v>
      </c>
      <c r="N73" s="206">
        <v>0.09</v>
      </c>
      <c r="O73" s="206">
        <v>0.1</v>
      </c>
      <c r="P73" s="206">
        <v>0.08</v>
      </c>
      <c r="Q73" s="206">
        <v>0.38</v>
      </c>
      <c r="R73" s="206">
        <v>0.04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-0.02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-0.22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0.72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2.27</v>
      </c>
      <c r="J74" s="206">
        <v>0.16</v>
      </c>
      <c r="K74" s="206">
        <v>0.1</v>
      </c>
      <c r="L74" s="206">
        <v>0.05</v>
      </c>
      <c r="M74" s="206">
        <v>0.09</v>
      </c>
      <c r="N74" s="206">
        <v>0.09</v>
      </c>
      <c r="O74" s="206">
        <v>0.1</v>
      </c>
      <c r="P74" s="206">
        <v>0.08</v>
      </c>
      <c r="Q74" s="206">
        <v>0.38</v>
      </c>
      <c r="R74" s="206">
        <v>0.04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-0.02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-0.22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0.72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2.27</v>
      </c>
      <c r="J75" s="206">
        <v>0.16</v>
      </c>
      <c r="K75" s="206">
        <v>0.1</v>
      </c>
      <c r="L75" s="206">
        <v>0.05</v>
      </c>
      <c r="M75" s="206">
        <v>0.09</v>
      </c>
      <c r="N75" s="206">
        <v>0.09</v>
      </c>
      <c r="O75" s="206">
        <v>0.1</v>
      </c>
      <c r="P75" s="206">
        <v>0.08</v>
      </c>
      <c r="Q75" s="206">
        <v>0.38</v>
      </c>
      <c r="R75" s="206">
        <v>0.04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-0.02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-0.22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0.72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2.27</v>
      </c>
      <c r="J76" s="206">
        <v>0.16</v>
      </c>
      <c r="K76" s="206">
        <v>0.1</v>
      </c>
      <c r="L76" s="206">
        <v>0.05</v>
      </c>
      <c r="M76" s="206">
        <v>0.09</v>
      </c>
      <c r="N76" s="206">
        <v>0.09</v>
      </c>
      <c r="O76" s="206">
        <v>0.1</v>
      </c>
      <c r="P76" s="206">
        <v>0.08</v>
      </c>
      <c r="Q76" s="206">
        <v>0.38</v>
      </c>
      <c r="R76" s="206">
        <v>0.04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-0.02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-0.22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0.72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2.27</v>
      </c>
      <c r="J77" s="206">
        <v>0.16</v>
      </c>
      <c r="K77" s="206">
        <v>0.1</v>
      </c>
      <c r="L77" s="206">
        <v>0.05</v>
      </c>
      <c r="M77" s="206">
        <v>0.09</v>
      </c>
      <c r="N77" s="206">
        <v>0.09</v>
      </c>
      <c r="O77" s="206">
        <v>0.1</v>
      </c>
      <c r="P77" s="206">
        <v>0.08</v>
      </c>
      <c r="Q77" s="206">
        <v>0.38</v>
      </c>
      <c r="R77" s="206">
        <v>0.04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-0.02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-0.22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0.72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2.27</v>
      </c>
      <c r="J78" s="206">
        <v>0.16</v>
      </c>
      <c r="K78" s="206">
        <v>0.1</v>
      </c>
      <c r="L78" s="206">
        <v>0.05</v>
      </c>
      <c r="M78" s="206">
        <v>0.09</v>
      </c>
      <c r="N78" s="206">
        <v>0.09</v>
      </c>
      <c r="O78" s="206">
        <v>0.1</v>
      </c>
      <c r="P78" s="206">
        <v>0.08</v>
      </c>
      <c r="Q78" s="206">
        <v>0.38</v>
      </c>
      <c r="R78" s="206">
        <v>0.04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-0.02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-0.22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0.72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2.27</v>
      </c>
      <c r="J79" s="206">
        <v>0.16</v>
      </c>
      <c r="K79" s="206">
        <v>0.1</v>
      </c>
      <c r="L79" s="206">
        <v>0.05</v>
      </c>
      <c r="M79" s="206">
        <v>0.09</v>
      </c>
      <c r="N79" s="206">
        <v>0.09</v>
      </c>
      <c r="O79" s="206">
        <v>0.1</v>
      </c>
      <c r="P79" s="206">
        <v>0.08</v>
      </c>
      <c r="Q79" s="206">
        <v>0.38</v>
      </c>
      <c r="R79" s="206">
        <v>0.04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-0.02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-0.22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0.72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2.27</v>
      </c>
      <c r="J80" s="206">
        <v>0.16</v>
      </c>
      <c r="K80" s="206">
        <v>0.1</v>
      </c>
      <c r="L80" s="206">
        <v>0.05</v>
      </c>
      <c r="M80" s="206">
        <v>0.09</v>
      </c>
      <c r="N80" s="206">
        <v>0.09</v>
      </c>
      <c r="O80" s="206">
        <v>0.1</v>
      </c>
      <c r="P80" s="206">
        <v>0.08</v>
      </c>
      <c r="Q80" s="206">
        <v>0.38</v>
      </c>
      <c r="R80" s="206">
        <v>0.04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-0.02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-0.22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0.72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2.27</v>
      </c>
      <c r="J81" s="206">
        <v>0.16</v>
      </c>
      <c r="K81" s="206">
        <v>0.1</v>
      </c>
      <c r="L81" s="206">
        <v>0.05</v>
      </c>
      <c r="M81" s="206">
        <v>0.09</v>
      </c>
      <c r="N81" s="206">
        <v>0.09</v>
      </c>
      <c r="O81" s="206">
        <v>0.1</v>
      </c>
      <c r="P81" s="206">
        <v>0.08</v>
      </c>
      <c r="Q81" s="206">
        <v>0.38</v>
      </c>
      <c r="R81" s="206">
        <v>0.04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-0.02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-0.22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0.72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2.27</v>
      </c>
      <c r="J82" s="206">
        <v>0.16</v>
      </c>
      <c r="K82" s="206">
        <v>0.1</v>
      </c>
      <c r="L82" s="206">
        <v>0.05</v>
      </c>
      <c r="M82" s="206">
        <v>0.09</v>
      </c>
      <c r="N82" s="206">
        <v>0.09</v>
      </c>
      <c r="O82" s="206">
        <v>0.1</v>
      </c>
      <c r="P82" s="206">
        <v>0.08</v>
      </c>
      <c r="Q82" s="206">
        <v>0.38</v>
      </c>
      <c r="R82" s="206">
        <v>0.04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-0.02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-0.22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0.72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2.29</v>
      </c>
      <c r="J83" s="206">
        <v>0.16</v>
      </c>
      <c r="K83" s="206">
        <v>0.1</v>
      </c>
      <c r="L83" s="206">
        <v>0.05</v>
      </c>
      <c r="M83" s="206">
        <v>0.09</v>
      </c>
      <c r="N83" s="206">
        <v>0.09</v>
      </c>
      <c r="O83" s="206">
        <v>0.1</v>
      </c>
      <c r="P83" s="206">
        <v>0.08</v>
      </c>
      <c r="Q83" s="206">
        <v>0.38</v>
      </c>
      <c r="R83" s="206">
        <v>0.04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-0.02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-0.22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0.72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2.29</v>
      </c>
      <c r="J84" s="206">
        <v>0.16</v>
      </c>
      <c r="K84" s="206">
        <v>0.1</v>
      </c>
      <c r="L84" s="206">
        <v>0.05</v>
      </c>
      <c r="M84" s="206">
        <v>0.09</v>
      </c>
      <c r="N84" s="206">
        <v>0.09</v>
      </c>
      <c r="O84" s="206">
        <v>0.1</v>
      </c>
      <c r="P84" s="206">
        <v>0.08</v>
      </c>
      <c r="Q84" s="206">
        <v>0.38</v>
      </c>
      <c r="R84" s="206">
        <v>0.04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-0.02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-0.22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0.72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2.29</v>
      </c>
      <c r="J85" s="206">
        <v>0.16</v>
      </c>
      <c r="K85" s="206">
        <v>0.1</v>
      </c>
      <c r="L85" s="206">
        <v>0.05</v>
      </c>
      <c r="M85" s="206">
        <v>0.09</v>
      </c>
      <c r="N85" s="206">
        <v>0.09</v>
      </c>
      <c r="O85" s="206">
        <v>0.1</v>
      </c>
      <c r="P85" s="206">
        <v>0.08</v>
      </c>
      <c r="Q85" s="206">
        <v>0.38</v>
      </c>
      <c r="R85" s="206">
        <v>0.04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-0.02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-0.22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0.72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2.29</v>
      </c>
      <c r="J86" s="206">
        <v>0.16</v>
      </c>
      <c r="K86" s="206">
        <v>0.1</v>
      </c>
      <c r="L86" s="206">
        <v>0.05</v>
      </c>
      <c r="M86" s="206">
        <v>0.09</v>
      </c>
      <c r="N86" s="206">
        <v>0.09</v>
      </c>
      <c r="O86" s="206">
        <v>0.1</v>
      </c>
      <c r="P86" s="206">
        <v>0.08</v>
      </c>
      <c r="Q86" s="206">
        <v>0.38</v>
      </c>
      <c r="R86" s="206">
        <v>0.04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-0.02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-0.22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0.72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2.29</v>
      </c>
      <c r="J87" s="206">
        <v>0.16</v>
      </c>
      <c r="K87" s="206">
        <v>0.1</v>
      </c>
      <c r="L87" s="206">
        <v>0.05</v>
      </c>
      <c r="M87" s="206">
        <v>0.09</v>
      </c>
      <c r="N87" s="206">
        <v>0.09</v>
      </c>
      <c r="O87" s="206">
        <v>0.1</v>
      </c>
      <c r="P87" s="206">
        <v>0.08</v>
      </c>
      <c r="Q87" s="206">
        <v>0.38</v>
      </c>
      <c r="R87" s="206">
        <v>0.04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-0.02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-0.22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0.72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2.29</v>
      </c>
      <c r="J88" s="206">
        <v>0.16</v>
      </c>
      <c r="K88" s="206">
        <v>0.1</v>
      </c>
      <c r="L88" s="206">
        <v>0.05</v>
      </c>
      <c r="M88" s="206">
        <v>0.09</v>
      </c>
      <c r="N88" s="206">
        <v>0.09</v>
      </c>
      <c r="O88" s="206">
        <v>0.1</v>
      </c>
      <c r="P88" s="206">
        <v>0.08</v>
      </c>
      <c r="Q88" s="206">
        <v>0.38</v>
      </c>
      <c r="R88" s="206">
        <v>0.04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-0.02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-0.22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0.72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2.29</v>
      </c>
      <c r="J89" s="206">
        <v>0.16</v>
      </c>
      <c r="K89" s="206">
        <v>0.1</v>
      </c>
      <c r="L89" s="206">
        <v>0.05</v>
      </c>
      <c r="M89" s="206">
        <v>0.09</v>
      </c>
      <c r="N89" s="206">
        <v>0.09</v>
      </c>
      <c r="O89" s="206">
        <v>0.1</v>
      </c>
      <c r="P89" s="206">
        <v>0.08</v>
      </c>
      <c r="Q89" s="206">
        <v>0.38</v>
      </c>
      <c r="R89" s="206">
        <v>0.04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-0.22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0.72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2.29</v>
      </c>
      <c r="J90" s="206">
        <v>0.16</v>
      </c>
      <c r="K90" s="206">
        <v>0.1</v>
      </c>
      <c r="L90" s="206">
        <v>0.05</v>
      </c>
      <c r="M90" s="206">
        <v>0.09</v>
      </c>
      <c r="N90" s="206">
        <v>0.09</v>
      </c>
      <c r="O90" s="206">
        <v>0.1</v>
      </c>
      <c r="P90" s="206">
        <v>0.08</v>
      </c>
      <c r="Q90" s="206">
        <v>0.38</v>
      </c>
      <c r="R90" s="206">
        <v>0.04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-0.02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-0.22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0.72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2.29</v>
      </c>
      <c r="J91" s="206">
        <v>0.16</v>
      </c>
      <c r="K91" s="206">
        <v>0.1</v>
      </c>
      <c r="L91" s="206">
        <v>0.09</v>
      </c>
      <c r="M91" s="206">
        <v>0.09</v>
      </c>
      <c r="N91" s="206">
        <v>0.09</v>
      </c>
      <c r="O91" s="206">
        <v>0.1</v>
      </c>
      <c r="P91" s="206">
        <v>0.08</v>
      </c>
      <c r="Q91" s="206">
        <v>0.38</v>
      </c>
      <c r="R91" s="206">
        <v>0.04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-0.02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-0.22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0.72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2.29</v>
      </c>
      <c r="J92" s="206">
        <v>0.16</v>
      </c>
      <c r="K92" s="206">
        <v>0.1</v>
      </c>
      <c r="L92" s="206">
        <v>0.05</v>
      </c>
      <c r="M92" s="206">
        <v>0.09</v>
      </c>
      <c r="N92" s="206">
        <v>0.09</v>
      </c>
      <c r="O92" s="206">
        <v>0.1</v>
      </c>
      <c r="P92" s="206">
        <v>0.08</v>
      </c>
      <c r="Q92" s="206">
        <v>0.38</v>
      </c>
      <c r="R92" s="206">
        <v>0.04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-0.02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-0.22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0.72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2.29</v>
      </c>
      <c r="J93" s="206">
        <v>0.16</v>
      </c>
      <c r="K93" s="206">
        <v>0.1</v>
      </c>
      <c r="L93" s="206">
        <v>0.05</v>
      </c>
      <c r="M93" s="206">
        <v>0.09</v>
      </c>
      <c r="N93" s="206">
        <v>0.09</v>
      </c>
      <c r="O93" s="206">
        <v>0.1</v>
      </c>
      <c r="P93" s="206">
        <v>0.08</v>
      </c>
      <c r="Q93" s="206">
        <v>0.38</v>
      </c>
      <c r="R93" s="206">
        <v>0.04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-0.22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0.72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2.29</v>
      </c>
      <c r="J94" s="206">
        <v>0.16</v>
      </c>
      <c r="K94" s="206">
        <v>0.1</v>
      </c>
      <c r="L94" s="206">
        <v>0.05</v>
      </c>
      <c r="M94" s="206">
        <v>0.09</v>
      </c>
      <c r="N94" s="206">
        <v>0.09</v>
      </c>
      <c r="O94" s="206">
        <v>0.1</v>
      </c>
      <c r="P94" s="206">
        <v>0.08</v>
      </c>
      <c r="Q94" s="206">
        <v>0.38</v>
      </c>
      <c r="R94" s="206">
        <v>0.04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-0.02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-0.22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0.72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2.29</v>
      </c>
      <c r="J95" s="206">
        <v>0.16</v>
      </c>
      <c r="K95" s="206">
        <v>0.1</v>
      </c>
      <c r="L95" s="206">
        <v>0.05</v>
      </c>
      <c r="M95" s="206">
        <v>0.09</v>
      </c>
      <c r="N95" s="206">
        <v>0.09</v>
      </c>
      <c r="O95" s="206">
        <v>0.1</v>
      </c>
      <c r="P95" s="206">
        <v>0.08</v>
      </c>
      <c r="Q95" s="206">
        <v>0.38</v>
      </c>
      <c r="R95" s="206">
        <v>0.04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-0.02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-0.22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0.72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2.29</v>
      </c>
      <c r="J96" s="206">
        <v>0.16</v>
      </c>
      <c r="K96" s="206">
        <v>0.1</v>
      </c>
      <c r="L96" s="206">
        <v>0.05</v>
      </c>
      <c r="M96" s="206">
        <v>0.09</v>
      </c>
      <c r="N96" s="206">
        <v>0.09</v>
      </c>
      <c r="O96" s="206">
        <v>0.1</v>
      </c>
      <c r="P96" s="206">
        <v>0.08</v>
      </c>
      <c r="Q96" s="206">
        <v>0.38</v>
      </c>
      <c r="R96" s="206">
        <v>0.04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-0.02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-0.22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0.72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2.29</v>
      </c>
      <c r="J97" s="206">
        <v>0.16</v>
      </c>
      <c r="K97" s="206">
        <v>0.1</v>
      </c>
      <c r="L97" s="206">
        <v>0.05</v>
      </c>
      <c r="M97" s="206">
        <v>0.09</v>
      </c>
      <c r="N97" s="206">
        <v>0.09</v>
      </c>
      <c r="O97" s="206">
        <v>0.1</v>
      </c>
      <c r="P97" s="206">
        <v>0.08</v>
      </c>
      <c r="Q97" s="206">
        <v>0.38</v>
      </c>
      <c r="R97" s="206">
        <v>0.04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-0.02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-0.22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0.72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2.29</v>
      </c>
      <c r="J98" s="206">
        <v>0.16</v>
      </c>
      <c r="K98" s="206">
        <v>0.1</v>
      </c>
      <c r="L98" s="206">
        <v>0.05</v>
      </c>
      <c r="M98" s="206">
        <v>0.09</v>
      </c>
      <c r="N98" s="206">
        <v>0.09</v>
      </c>
      <c r="O98" s="206">
        <v>0.1</v>
      </c>
      <c r="P98" s="206">
        <v>0.08</v>
      </c>
      <c r="Q98" s="206">
        <v>0.38</v>
      </c>
      <c r="R98" s="206">
        <v>0.04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-0.02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-0.22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1.7399999999999981E-2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5.4720000000000005E-2</v>
      </c>
      <c r="J99">
        <f t="shared" si="0"/>
        <v>3.8400000000000027E-3</v>
      </c>
      <c r="K99">
        <f t="shared" si="0"/>
        <v>2.2244999999999928E-2</v>
      </c>
      <c r="L99">
        <f t="shared" si="0"/>
        <v>1.1474999999999988E-3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2.3750000000000004E-3</v>
      </c>
      <c r="Q99">
        <f t="shared" si="0"/>
        <v>9.1200000000000014E-3</v>
      </c>
      <c r="R99">
        <f t="shared" si="0"/>
        <v>9.6000000000000067E-4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-4.8000000000000034E-4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-5.2799999999999982E-3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7.67</v>
      </c>
      <c r="D3" s="206">
        <v>1.63</v>
      </c>
      <c r="E3" s="206">
        <v>0</v>
      </c>
      <c r="F3" s="206">
        <v>0</v>
      </c>
      <c r="G3" s="206">
        <v>6.76</v>
      </c>
      <c r="H3" s="206">
        <v>0</v>
      </c>
      <c r="I3" s="206">
        <v>24.03</v>
      </c>
      <c r="J3" s="206">
        <v>1.71</v>
      </c>
      <c r="K3" s="206">
        <v>0.34</v>
      </c>
      <c r="L3" s="206">
        <v>126.25</v>
      </c>
      <c r="M3" s="206">
        <v>1.02</v>
      </c>
      <c r="N3" s="206">
        <v>1.32</v>
      </c>
      <c r="O3" s="206">
        <v>0</v>
      </c>
      <c r="P3" s="206">
        <v>1.1499999999999999</v>
      </c>
      <c r="Q3" s="206">
        <v>6.62</v>
      </c>
      <c r="R3" s="206">
        <v>1.24</v>
      </c>
      <c r="S3" s="206">
        <v>0.28999999999999998</v>
      </c>
      <c r="T3" s="206">
        <v>0</v>
      </c>
      <c r="U3" s="206">
        <v>0.79</v>
      </c>
      <c r="V3" s="206">
        <v>0.13</v>
      </c>
      <c r="W3" s="206">
        <v>3.81</v>
      </c>
      <c r="X3" s="206">
        <v>2.88</v>
      </c>
      <c r="Y3" s="206">
        <v>0</v>
      </c>
      <c r="Z3" s="206">
        <v>1.43</v>
      </c>
      <c r="AA3" s="206">
        <v>1.02</v>
      </c>
      <c r="AB3" s="206">
        <v>0</v>
      </c>
      <c r="AC3" s="206">
        <v>-0.15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-0.66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7.67</v>
      </c>
      <c r="D4" s="206">
        <v>1.63</v>
      </c>
      <c r="E4" s="206">
        <v>0</v>
      </c>
      <c r="F4" s="206">
        <v>0</v>
      </c>
      <c r="G4" s="206">
        <v>6.76</v>
      </c>
      <c r="H4" s="206">
        <v>0</v>
      </c>
      <c r="I4" s="206">
        <v>24.03</v>
      </c>
      <c r="J4" s="206">
        <v>1.71</v>
      </c>
      <c r="K4" s="206">
        <v>0.34</v>
      </c>
      <c r="L4" s="206">
        <v>156.63999999999999</v>
      </c>
      <c r="M4" s="206">
        <v>1.02</v>
      </c>
      <c r="N4" s="206">
        <v>1.32</v>
      </c>
      <c r="O4" s="206">
        <v>0</v>
      </c>
      <c r="P4" s="206">
        <v>1.1499999999999999</v>
      </c>
      <c r="Q4" s="206">
        <v>6.62</v>
      </c>
      <c r="R4" s="206">
        <v>1.24</v>
      </c>
      <c r="S4" s="206">
        <v>0.28999999999999998</v>
      </c>
      <c r="T4" s="206">
        <v>0</v>
      </c>
      <c r="U4" s="206">
        <v>0.79</v>
      </c>
      <c r="V4" s="206">
        <v>0.13</v>
      </c>
      <c r="W4" s="206">
        <v>3.81</v>
      </c>
      <c r="X4" s="206">
        <v>2.88</v>
      </c>
      <c r="Y4" s="206">
        <v>0</v>
      </c>
      <c r="Z4" s="206">
        <v>1.43</v>
      </c>
      <c r="AA4" s="206">
        <v>1.02</v>
      </c>
      <c r="AB4" s="206">
        <v>0</v>
      </c>
      <c r="AC4" s="206">
        <v>-0.15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-0.66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7.67</v>
      </c>
      <c r="D5" s="206">
        <v>1.63</v>
      </c>
      <c r="E5" s="206">
        <v>0</v>
      </c>
      <c r="F5" s="206">
        <v>0</v>
      </c>
      <c r="G5" s="206">
        <v>6.76</v>
      </c>
      <c r="H5" s="206">
        <v>0</v>
      </c>
      <c r="I5" s="206">
        <v>24.03</v>
      </c>
      <c r="J5" s="206">
        <v>1.71</v>
      </c>
      <c r="K5" s="206">
        <v>0.34</v>
      </c>
      <c r="L5" s="206">
        <v>182.12</v>
      </c>
      <c r="M5" s="206">
        <v>1.02</v>
      </c>
      <c r="N5" s="206">
        <v>1.32</v>
      </c>
      <c r="O5" s="206">
        <v>0</v>
      </c>
      <c r="P5" s="206">
        <v>1.1499999999999999</v>
      </c>
      <c r="Q5" s="206">
        <v>6.62</v>
      </c>
      <c r="R5" s="206">
        <v>1.24</v>
      </c>
      <c r="S5" s="206">
        <v>0.28999999999999998</v>
      </c>
      <c r="T5" s="206">
        <v>0</v>
      </c>
      <c r="U5" s="206">
        <v>0.79</v>
      </c>
      <c r="V5" s="206">
        <v>0.13</v>
      </c>
      <c r="W5" s="206">
        <v>2.94</v>
      </c>
      <c r="X5" s="206">
        <v>2.88</v>
      </c>
      <c r="Y5" s="206">
        <v>0</v>
      </c>
      <c r="Z5" s="206">
        <v>1.43</v>
      </c>
      <c r="AA5" s="206">
        <v>1.02</v>
      </c>
      <c r="AB5" s="206">
        <v>0</v>
      </c>
      <c r="AC5" s="206">
        <v>-0.15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-0.66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7.67</v>
      </c>
      <c r="D6" s="206">
        <v>1.63</v>
      </c>
      <c r="E6" s="206">
        <v>0</v>
      </c>
      <c r="F6" s="206">
        <v>0</v>
      </c>
      <c r="G6" s="206">
        <v>6.76</v>
      </c>
      <c r="H6" s="206">
        <v>0</v>
      </c>
      <c r="I6" s="206">
        <v>24.03</v>
      </c>
      <c r="J6" s="206">
        <v>1.71</v>
      </c>
      <c r="K6" s="206">
        <v>0.34</v>
      </c>
      <c r="L6" s="206">
        <v>182.12</v>
      </c>
      <c r="M6" s="206">
        <v>1.02</v>
      </c>
      <c r="N6" s="206">
        <v>1.32</v>
      </c>
      <c r="O6" s="206">
        <v>0</v>
      </c>
      <c r="P6" s="206">
        <v>1.1499999999999999</v>
      </c>
      <c r="Q6" s="206">
        <v>6.62</v>
      </c>
      <c r="R6" s="206">
        <v>1.24</v>
      </c>
      <c r="S6" s="206">
        <v>0.28999999999999998</v>
      </c>
      <c r="T6" s="206">
        <v>0</v>
      </c>
      <c r="U6" s="206">
        <v>0.79</v>
      </c>
      <c r="V6" s="206">
        <v>0.13</v>
      </c>
      <c r="W6" s="206">
        <v>2.94</v>
      </c>
      <c r="X6" s="206">
        <v>2.88</v>
      </c>
      <c r="Y6" s="206">
        <v>0</v>
      </c>
      <c r="Z6" s="206">
        <v>1.43</v>
      </c>
      <c r="AA6" s="206">
        <v>1.02</v>
      </c>
      <c r="AB6" s="206">
        <v>0</v>
      </c>
      <c r="AC6" s="206">
        <v>-0.15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-0.66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7.67</v>
      </c>
      <c r="D7" s="206">
        <v>1.63</v>
      </c>
      <c r="E7" s="206">
        <v>0</v>
      </c>
      <c r="F7" s="206">
        <v>0</v>
      </c>
      <c r="G7" s="206">
        <v>6.76</v>
      </c>
      <c r="H7" s="206">
        <v>0</v>
      </c>
      <c r="I7" s="206">
        <v>24.03</v>
      </c>
      <c r="J7" s="206">
        <v>1.71</v>
      </c>
      <c r="K7" s="206">
        <v>0.24</v>
      </c>
      <c r="L7" s="206">
        <v>182.12</v>
      </c>
      <c r="M7" s="206">
        <v>1.02</v>
      </c>
      <c r="N7" s="206">
        <v>1.32</v>
      </c>
      <c r="O7" s="206">
        <v>0</v>
      </c>
      <c r="P7" s="206">
        <v>1.1499999999999999</v>
      </c>
      <c r="Q7" s="206">
        <v>6.62</v>
      </c>
      <c r="R7" s="206">
        <v>1.24</v>
      </c>
      <c r="S7" s="206">
        <v>0.23</v>
      </c>
      <c r="T7" s="206">
        <v>0</v>
      </c>
      <c r="U7" s="206">
        <v>0.79</v>
      </c>
      <c r="V7" s="206">
        <v>0.13</v>
      </c>
      <c r="W7" s="206">
        <v>2.94</v>
      </c>
      <c r="X7" s="206">
        <v>2.88</v>
      </c>
      <c r="Y7" s="206">
        <v>0</v>
      </c>
      <c r="Z7" s="206">
        <v>1.43</v>
      </c>
      <c r="AA7" s="206">
        <v>1.02</v>
      </c>
      <c r="AB7" s="206">
        <v>0</v>
      </c>
      <c r="AC7" s="206">
        <v>-0.15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-0.66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7.67</v>
      </c>
      <c r="D8" s="206">
        <v>1.63</v>
      </c>
      <c r="E8" s="206">
        <v>0</v>
      </c>
      <c r="F8" s="206">
        <v>0</v>
      </c>
      <c r="G8" s="206">
        <v>6.76</v>
      </c>
      <c r="H8" s="206">
        <v>0</v>
      </c>
      <c r="I8" s="206">
        <v>24.03</v>
      </c>
      <c r="J8" s="206">
        <v>1.71</v>
      </c>
      <c r="K8" s="206">
        <v>0.34</v>
      </c>
      <c r="L8" s="206">
        <v>182.12</v>
      </c>
      <c r="M8" s="206">
        <v>1.02</v>
      </c>
      <c r="N8" s="206">
        <v>1.32</v>
      </c>
      <c r="O8" s="206">
        <v>0</v>
      </c>
      <c r="P8" s="206">
        <v>1.1499999999999999</v>
      </c>
      <c r="Q8" s="206">
        <v>6.62</v>
      </c>
      <c r="R8" s="206">
        <v>1.24</v>
      </c>
      <c r="S8" s="206">
        <v>0.28999999999999998</v>
      </c>
      <c r="T8" s="206">
        <v>0</v>
      </c>
      <c r="U8" s="206">
        <v>0.79</v>
      </c>
      <c r="V8" s="206">
        <v>0.13</v>
      </c>
      <c r="W8" s="206">
        <v>2.94</v>
      </c>
      <c r="X8" s="206">
        <v>2.88</v>
      </c>
      <c r="Y8" s="206">
        <v>0</v>
      </c>
      <c r="Z8" s="206">
        <v>1.43</v>
      </c>
      <c r="AA8" s="206">
        <v>1.02</v>
      </c>
      <c r="AB8" s="206">
        <v>0</v>
      </c>
      <c r="AC8" s="206">
        <v>-0.15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-0.66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7.67</v>
      </c>
      <c r="D9" s="206">
        <v>1.63</v>
      </c>
      <c r="E9" s="206">
        <v>0</v>
      </c>
      <c r="F9" s="206">
        <v>0</v>
      </c>
      <c r="G9" s="206">
        <v>6.76</v>
      </c>
      <c r="H9" s="206">
        <v>0</v>
      </c>
      <c r="I9" s="206">
        <v>24.03</v>
      </c>
      <c r="J9" s="206">
        <v>1.71</v>
      </c>
      <c r="K9" s="206">
        <v>9.35</v>
      </c>
      <c r="L9" s="206">
        <v>182.12</v>
      </c>
      <c r="M9" s="206">
        <v>1.02</v>
      </c>
      <c r="N9" s="206">
        <v>1.32</v>
      </c>
      <c r="O9" s="206">
        <v>0</v>
      </c>
      <c r="P9" s="206">
        <v>1.1499999999999999</v>
      </c>
      <c r="Q9" s="206">
        <v>6.62</v>
      </c>
      <c r="R9" s="206">
        <v>1.24</v>
      </c>
      <c r="S9" s="206">
        <v>7.99</v>
      </c>
      <c r="T9" s="206">
        <v>0</v>
      </c>
      <c r="U9" s="206">
        <v>0.79</v>
      </c>
      <c r="V9" s="206">
        <v>0.13</v>
      </c>
      <c r="W9" s="206">
        <v>2.94</v>
      </c>
      <c r="X9" s="206">
        <v>2.88</v>
      </c>
      <c r="Y9" s="206">
        <v>0</v>
      </c>
      <c r="Z9" s="206">
        <v>29.21</v>
      </c>
      <c r="AA9" s="206">
        <v>19.96</v>
      </c>
      <c r="AB9" s="206">
        <v>0</v>
      </c>
      <c r="AC9" s="206">
        <v>-0.15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-0.66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7.67</v>
      </c>
      <c r="D10" s="206">
        <v>1.63</v>
      </c>
      <c r="E10" s="206">
        <v>0</v>
      </c>
      <c r="F10" s="206">
        <v>0</v>
      </c>
      <c r="G10" s="206">
        <v>6.76</v>
      </c>
      <c r="H10" s="206">
        <v>0</v>
      </c>
      <c r="I10" s="206">
        <v>24.03</v>
      </c>
      <c r="J10" s="206">
        <v>1.71</v>
      </c>
      <c r="K10" s="206">
        <v>9.35</v>
      </c>
      <c r="L10" s="206">
        <v>182.12</v>
      </c>
      <c r="M10" s="206">
        <v>1.02</v>
      </c>
      <c r="N10" s="206">
        <v>1.32</v>
      </c>
      <c r="O10" s="206">
        <v>0</v>
      </c>
      <c r="P10" s="206">
        <v>1.1499999999999999</v>
      </c>
      <c r="Q10" s="206">
        <v>6.62</v>
      </c>
      <c r="R10" s="206">
        <v>9.91</v>
      </c>
      <c r="S10" s="206">
        <v>7.99</v>
      </c>
      <c r="T10" s="206">
        <v>0</v>
      </c>
      <c r="U10" s="206">
        <v>0.79</v>
      </c>
      <c r="V10" s="206">
        <v>3.58</v>
      </c>
      <c r="W10" s="206">
        <v>8.61</v>
      </c>
      <c r="X10" s="206">
        <v>33.700000000000003</v>
      </c>
      <c r="Y10" s="206">
        <v>0</v>
      </c>
      <c r="Z10" s="206">
        <v>29.21</v>
      </c>
      <c r="AA10" s="206">
        <v>19.96</v>
      </c>
      <c r="AB10" s="206">
        <v>0</v>
      </c>
      <c r="AC10" s="206">
        <v>-0.15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-0.66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7.67</v>
      </c>
      <c r="D11" s="206">
        <v>1.63</v>
      </c>
      <c r="E11" s="206">
        <v>0</v>
      </c>
      <c r="F11" s="206">
        <v>0</v>
      </c>
      <c r="G11" s="206">
        <v>6.76</v>
      </c>
      <c r="H11" s="206">
        <v>0</v>
      </c>
      <c r="I11" s="206">
        <v>24.03</v>
      </c>
      <c r="J11" s="206">
        <v>1.71</v>
      </c>
      <c r="K11" s="206">
        <v>9.35</v>
      </c>
      <c r="L11" s="206">
        <v>179.54</v>
      </c>
      <c r="M11" s="206">
        <v>1.02</v>
      </c>
      <c r="N11" s="206">
        <v>1.32</v>
      </c>
      <c r="O11" s="206">
        <v>0</v>
      </c>
      <c r="P11" s="206">
        <v>1.1499999999999999</v>
      </c>
      <c r="Q11" s="206">
        <v>6.62</v>
      </c>
      <c r="R11" s="206">
        <v>9.91</v>
      </c>
      <c r="S11" s="206">
        <v>7.98</v>
      </c>
      <c r="T11" s="206">
        <v>0</v>
      </c>
      <c r="U11" s="206">
        <v>0.79</v>
      </c>
      <c r="V11" s="206">
        <v>3.84</v>
      </c>
      <c r="W11" s="206">
        <v>8.61</v>
      </c>
      <c r="X11" s="206">
        <v>33.700000000000003</v>
      </c>
      <c r="Y11" s="206">
        <v>0</v>
      </c>
      <c r="Z11" s="206">
        <v>29.21</v>
      </c>
      <c r="AA11" s="206">
        <v>19.96</v>
      </c>
      <c r="AB11" s="206">
        <v>0</v>
      </c>
      <c r="AC11" s="206">
        <v>-0.15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-0.66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7.67</v>
      </c>
      <c r="D12" s="206">
        <v>1.63</v>
      </c>
      <c r="E12" s="206">
        <v>0</v>
      </c>
      <c r="F12" s="206">
        <v>0</v>
      </c>
      <c r="G12" s="206">
        <v>6.76</v>
      </c>
      <c r="H12" s="206">
        <v>0</v>
      </c>
      <c r="I12" s="206">
        <v>24.03</v>
      </c>
      <c r="J12" s="206">
        <v>1.71</v>
      </c>
      <c r="K12" s="206">
        <v>9.35</v>
      </c>
      <c r="L12" s="206">
        <v>179.54</v>
      </c>
      <c r="M12" s="206">
        <v>1.02</v>
      </c>
      <c r="N12" s="206">
        <v>1.32</v>
      </c>
      <c r="O12" s="206">
        <v>0</v>
      </c>
      <c r="P12" s="206">
        <v>1.1499999999999999</v>
      </c>
      <c r="Q12" s="206">
        <v>6.62</v>
      </c>
      <c r="R12" s="206">
        <v>9.91</v>
      </c>
      <c r="S12" s="206">
        <v>7.98</v>
      </c>
      <c r="T12" s="206">
        <v>0</v>
      </c>
      <c r="U12" s="206">
        <v>0.79</v>
      </c>
      <c r="V12" s="206">
        <v>4.05</v>
      </c>
      <c r="W12" s="206">
        <v>8.61</v>
      </c>
      <c r="X12" s="206">
        <v>33.700000000000003</v>
      </c>
      <c r="Y12" s="206">
        <v>0</v>
      </c>
      <c r="Z12" s="206">
        <v>29.21</v>
      </c>
      <c r="AA12" s="206">
        <v>19.96</v>
      </c>
      <c r="AB12" s="206">
        <v>0</v>
      </c>
      <c r="AC12" s="206">
        <v>-0.15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-0.66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7.67</v>
      </c>
      <c r="D13" s="206">
        <v>1.63</v>
      </c>
      <c r="E13" s="206">
        <v>0</v>
      </c>
      <c r="F13" s="206">
        <v>0</v>
      </c>
      <c r="G13" s="206">
        <v>6.76</v>
      </c>
      <c r="H13" s="206">
        <v>0</v>
      </c>
      <c r="I13" s="206">
        <v>24.03</v>
      </c>
      <c r="J13" s="206">
        <v>1.71</v>
      </c>
      <c r="K13" s="206">
        <v>0.34</v>
      </c>
      <c r="L13" s="206">
        <v>179.54</v>
      </c>
      <c r="M13" s="206">
        <v>1.02</v>
      </c>
      <c r="N13" s="206">
        <v>1.32</v>
      </c>
      <c r="O13" s="206">
        <v>0</v>
      </c>
      <c r="P13" s="206">
        <v>1.1499999999999999</v>
      </c>
      <c r="Q13" s="206">
        <v>6.62</v>
      </c>
      <c r="R13" s="206">
        <v>1.24</v>
      </c>
      <c r="S13" s="206">
        <v>0.28999999999999998</v>
      </c>
      <c r="T13" s="206">
        <v>0</v>
      </c>
      <c r="U13" s="206">
        <v>0.79</v>
      </c>
      <c r="V13" s="206">
        <v>0.6</v>
      </c>
      <c r="W13" s="206">
        <v>0.38</v>
      </c>
      <c r="X13" s="206">
        <v>2.88</v>
      </c>
      <c r="Y13" s="206">
        <v>0</v>
      </c>
      <c r="Z13" s="206">
        <v>1.43</v>
      </c>
      <c r="AA13" s="206">
        <v>1.02</v>
      </c>
      <c r="AB13" s="206">
        <v>0</v>
      </c>
      <c r="AC13" s="206">
        <v>-0.15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-0.66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7.67</v>
      </c>
      <c r="D14" s="206">
        <v>1.63</v>
      </c>
      <c r="E14" s="206">
        <v>0</v>
      </c>
      <c r="F14" s="206">
        <v>0</v>
      </c>
      <c r="G14" s="206">
        <v>6.76</v>
      </c>
      <c r="H14" s="206">
        <v>0</v>
      </c>
      <c r="I14" s="206">
        <v>24.03</v>
      </c>
      <c r="J14" s="206">
        <v>1.71</v>
      </c>
      <c r="K14" s="206">
        <v>0.34</v>
      </c>
      <c r="L14" s="206">
        <v>179.54</v>
      </c>
      <c r="M14" s="206">
        <v>1.02</v>
      </c>
      <c r="N14" s="206">
        <v>1.32</v>
      </c>
      <c r="O14" s="206">
        <v>0</v>
      </c>
      <c r="P14" s="206">
        <v>1.1499999999999999</v>
      </c>
      <c r="Q14" s="206">
        <v>6.62</v>
      </c>
      <c r="R14" s="206">
        <v>1.24</v>
      </c>
      <c r="S14" s="206">
        <v>0.28999999999999998</v>
      </c>
      <c r="T14" s="206">
        <v>0</v>
      </c>
      <c r="U14" s="206">
        <v>0.79</v>
      </c>
      <c r="V14" s="206">
        <v>0.6</v>
      </c>
      <c r="W14" s="206">
        <v>0.38</v>
      </c>
      <c r="X14" s="206">
        <v>2.88</v>
      </c>
      <c r="Y14" s="206">
        <v>0</v>
      </c>
      <c r="Z14" s="206">
        <v>1.42</v>
      </c>
      <c r="AA14" s="206">
        <v>1.02</v>
      </c>
      <c r="AB14" s="206">
        <v>0</v>
      </c>
      <c r="AC14" s="206">
        <v>-0.15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-0.66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7.67</v>
      </c>
      <c r="D15" s="206">
        <v>1.63</v>
      </c>
      <c r="E15" s="206">
        <v>0</v>
      </c>
      <c r="F15" s="206">
        <v>0</v>
      </c>
      <c r="G15" s="206">
        <v>6.76</v>
      </c>
      <c r="H15" s="206">
        <v>0</v>
      </c>
      <c r="I15" s="206">
        <v>24.03</v>
      </c>
      <c r="J15" s="206">
        <v>1.71</v>
      </c>
      <c r="K15" s="206">
        <v>0.27</v>
      </c>
      <c r="L15" s="206">
        <v>181.67</v>
      </c>
      <c r="M15" s="206">
        <v>1.02</v>
      </c>
      <c r="N15" s="206">
        <v>1.32</v>
      </c>
      <c r="O15" s="206">
        <v>0</v>
      </c>
      <c r="P15" s="206">
        <v>1.1499999999999999</v>
      </c>
      <c r="Q15" s="206">
        <v>6.62</v>
      </c>
      <c r="R15" s="206">
        <v>1.24</v>
      </c>
      <c r="S15" s="206">
        <v>0.28999999999999998</v>
      </c>
      <c r="T15" s="206">
        <v>0</v>
      </c>
      <c r="U15" s="206">
        <v>0.79</v>
      </c>
      <c r="V15" s="206">
        <v>0.6</v>
      </c>
      <c r="W15" s="206">
        <v>0.38</v>
      </c>
      <c r="X15" s="206">
        <v>2.88</v>
      </c>
      <c r="Y15" s="206">
        <v>0</v>
      </c>
      <c r="Z15" s="206">
        <v>1.42</v>
      </c>
      <c r="AA15" s="206">
        <v>1.02</v>
      </c>
      <c r="AB15" s="206">
        <v>0</v>
      </c>
      <c r="AC15" s="206">
        <v>-0.15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-0.66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7.67</v>
      </c>
      <c r="D16" s="206">
        <v>1.63</v>
      </c>
      <c r="E16" s="206">
        <v>0</v>
      </c>
      <c r="F16" s="206">
        <v>0</v>
      </c>
      <c r="G16" s="206">
        <v>6.76</v>
      </c>
      <c r="H16" s="206">
        <v>0</v>
      </c>
      <c r="I16" s="206">
        <v>24.03</v>
      </c>
      <c r="J16" s="206">
        <v>1.71</v>
      </c>
      <c r="K16" s="206">
        <v>0.34</v>
      </c>
      <c r="L16" s="206">
        <v>181.67</v>
      </c>
      <c r="M16" s="206">
        <v>1.02</v>
      </c>
      <c r="N16" s="206">
        <v>1.32</v>
      </c>
      <c r="O16" s="206">
        <v>0</v>
      </c>
      <c r="P16" s="206">
        <v>1.1499999999999999</v>
      </c>
      <c r="Q16" s="206">
        <v>6.62</v>
      </c>
      <c r="R16" s="206">
        <v>1.24</v>
      </c>
      <c r="S16" s="206">
        <v>0.28999999999999998</v>
      </c>
      <c r="T16" s="206">
        <v>0</v>
      </c>
      <c r="U16" s="206">
        <v>0.79</v>
      </c>
      <c r="V16" s="206">
        <v>0.6</v>
      </c>
      <c r="W16" s="206">
        <v>0.38</v>
      </c>
      <c r="X16" s="206">
        <v>2.88</v>
      </c>
      <c r="Y16" s="206">
        <v>0</v>
      </c>
      <c r="Z16" s="206">
        <v>1.43</v>
      </c>
      <c r="AA16" s="206">
        <v>1.02</v>
      </c>
      <c r="AB16" s="206">
        <v>0</v>
      </c>
      <c r="AC16" s="206">
        <v>-0.15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-0.66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7.67</v>
      </c>
      <c r="D17" s="206">
        <v>1.63</v>
      </c>
      <c r="E17" s="206">
        <v>0</v>
      </c>
      <c r="F17" s="206">
        <v>0</v>
      </c>
      <c r="G17" s="206">
        <v>6.76</v>
      </c>
      <c r="H17" s="206">
        <v>0</v>
      </c>
      <c r="I17" s="206">
        <v>24.03</v>
      </c>
      <c r="J17" s="206">
        <v>1.71</v>
      </c>
      <c r="K17" s="206">
        <v>0.34</v>
      </c>
      <c r="L17" s="206">
        <v>181.72</v>
      </c>
      <c r="M17" s="206">
        <v>1.02</v>
      </c>
      <c r="N17" s="206">
        <v>1.32</v>
      </c>
      <c r="O17" s="206">
        <v>0</v>
      </c>
      <c r="P17" s="206">
        <v>1.1499999999999999</v>
      </c>
      <c r="Q17" s="206">
        <v>6.62</v>
      </c>
      <c r="R17" s="206">
        <v>1.24</v>
      </c>
      <c r="S17" s="206">
        <v>0.28999999999999998</v>
      </c>
      <c r="T17" s="206">
        <v>0</v>
      </c>
      <c r="U17" s="206">
        <v>0.79</v>
      </c>
      <c r="V17" s="206">
        <v>0.6</v>
      </c>
      <c r="W17" s="206">
        <v>2.94</v>
      </c>
      <c r="X17" s="206">
        <v>2.88</v>
      </c>
      <c r="Y17" s="206">
        <v>0</v>
      </c>
      <c r="Z17" s="206">
        <v>1.43</v>
      </c>
      <c r="AA17" s="206">
        <v>1.02</v>
      </c>
      <c r="AB17" s="206">
        <v>0</v>
      </c>
      <c r="AC17" s="206">
        <v>-0.15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-0.66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7.67</v>
      </c>
      <c r="D18" s="206">
        <v>1.63</v>
      </c>
      <c r="E18" s="206">
        <v>0</v>
      </c>
      <c r="F18" s="206">
        <v>0</v>
      </c>
      <c r="G18" s="206">
        <v>6.76</v>
      </c>
      <c r="H18" s="206">
        <v>0</v>
      </c>
      <c r="I18" s="206">
        <v>24.03</v>
      </c>
      <c r="J18" s="206">
        <v>1.71</v>
      </c>
      <c r="K18" s="206">
        <v>0.34</v>
      </c>
      <c r="L18" s="206">
        <v>181.72</v>
      </c>
      <c r="M18" s="206">
        <v>1.02</v>
      </c>
      <c r="N18" s="206">
        <v>1.32</v>
      </c>
      <c r="O18" s="206">
        <v>0</v>
      </c>
      <c r="P18" s="206">
        <v>1.1499999999999999</v>
      </c>
      <c r="Q18" s="206">
        <v>6.62</v>
      </c>
      <c r="R18" s="206">
        <v>1.24</v>
      </c>
      <c r="S18" s="206">
        <v>0.28999999999999998</v>
      </c>
      <c r="T18" s="206">
        <v>0</v>
      </c>
      <c r="U18" s="206">
        <v>0.79</v>
      </c>
      <c r="V18" s="206">
        <v>0.6</v>
      </c>
      <c r="W18" s="206">
        <v>2.94</v>
      </c>
      <c r="X18" s="206">
        <v>2.88</v>
      </c>
      <c r="Y18" s="206">
        <v>0</v>
      </c>
      <c r="Z18" s="206">
        <v>1.43</v>
      </c>
      <c r="AA18" s="206">
        <v>1.02</v>
      </c>
      <c r="AB18" s="206">
        <v>0</v>
      </c>
      <c r="AC18" s="206">
        <v>-0.15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-0.66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7.67</v>
      </c>
      <c r="D19" s="206">
        <v>1.63</v>
      </c>
      <c r="E19" s="206">
        <v>0</v>
      </c>
      <c r="F19" s="206">
        <v>0</v>
      </c>
      <c r="G19" s="206">
        <v>6.76</v>
      </c>
      <c r="H19" s="206">
        <v>0</v>
      </c>
      <c r="I19" s="206">
        <v>24.03</v>
      </c>
      <c r="J19" s="206">
        <v>1.71</v>
      </c>
      <c r="K19" s="206">
        <v>0.34</v>
      </c>
      <c r="L19" s="206">
        <v>181.72</v>
      </c>
      <c r="M19" s="206">
        <v>1.02</v>
      </c>
      <c r="N19" s="206">
        <v>1.32</v>
      </c>
      <c r="O19" s="206">
        <v>0</v>
      </c>
      <c r="P19" s="206">
        <v>1.1499999999999999</v>
      </c>
      <c r="Q19" s="206">
        <v>6.62</v>
      </c>
      <c r="R19" s="206">
        <v>1.24</v>
      </c>
      <c r="S19" s="206">
        <v>0.3</v>
      </c>
      <c r="T19" s="206">
        <v>0</v>
      </c>
      <c r="U19" s="206">
        <v>0.79</v>
      </c>
      <c r="V19" s="206">
        <v>0.92</v>
      </c>
      <c r="W19" s="206">
        <v>2.94</v>
      </c>
      <c r="X19" s="206">
        <v>2.88</v>
      </c>
      <c r="Y19" s="206">
        <v>0</v>
      </c>
      <c r="Z19" s="206">
        <v>1.43</v>
      </c>
      <c r="AA19" s="206">
        <v>1.02</v>
      </c>
      <c r="AB19" s="206">
        <v>0</v>
      </c>
      <c r="AC19" s="206">
        <v>-0.15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-0.66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7.67</v>
      </c>
      <c r="D20" s="206">
        <v>1.63</v>
      </c>
      <c r="E20" s="206">
        <v>0</v>
      </c>
      <c r="F20" s="206">
        <v>0</v>
      </c>
      <c r="G20" s="206">
        <v>6.76</v>
      </c>
      <c r="H20" s="206">
        <v>0</v>
      </c>
      <c r="I20" s="206">
        <v>24.03</v>
      </c>
      <c r="J20" s="206">
        <v>1.71</v>
      </c>
      <c r="K20" s="206">
        <v>0.34</v>
      </c>
      <c r="L20" s="206">
        <v>181.72</v>
      </c>
      <c r="M20" s="206">
        <v>1.02</v>
      </c>
      <c r="N20" s="206">
        <v>1.32</v>
      </c>
      <c r="O20" s="206">
        <v>0</v>
      </c>
      <c r="P20" s="206">
        <v>1.1499999999999999</v>
      </c>
      <c r="Q20" s="206">
        <v>6.62</v>
      </c>
      <c r="R20" s="206">
        <v>1.24</v>
      </c>
      <c r="S20" s="206">
        <v>0.28999999999999998</v>
      </c>
      <c r="T20" s="206">
        <v>0</v>
      </c>
      <c r="U20" s="206">
        <v>0.79</v>
      </c>
      <c r="V20" s="206">
        <v>0.92</v>
      </c>
      <c r="W20" s="206">
        <v>2.94</v>
      </c>
      <c r="X20" s="206">
        <v>2.88</v>
      </c>
      <c r="Y20" s="206">
        <v>0</v>
      </c>
      <c r="Z20" s="206">
        <v>1.43</v>
      </c>
      <c r="AA20" s="206">
        <v>1.02</v>
      </c>
      <c r="AB20" s="206">
        <v>0</v>
      </c>
      <c r="AC20" s="206">
        <v>-0.15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-0.66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7.67</v>
      </c>
      <c r="D21" s="206">
        <v>1.63</v>
      </c>
      <c r="E21" s="206">
        <v>0</v>
      </c>
      <c r="F21" s="206">
        <v>0</v>
      </c>
      <c r="G21" s="206">
        <v>6.76</v>
      </c>
      <c r="H21" s="206">
        <v>0</v>
      </c>
      <c r="I21" s="206">
        <v>24.03</v>
      </c>
      <c r="J21" s="206">
        <v>1.71</v>
      </c>
      <c r="K21" s="206">
        <v>0.34</v>
      </c>
      <c r="L21" s="206">
        <v>155.15</v>
      </c>
      <c r="M21" s="206">
        <v>1.02</v>
      </c>
      <c r="N21" s="206">
        <v>1.32</v>
      </c>
      <c r="O21" s="206">
        <v>0</v>
      </c>
      <c r="P21" s="206">
        <v>1.1499999999999999</v>
      </c>
      <c r="Q21" s="206">
        <v>6.62</v>
      </c>
      <c r="R21" s="206">
        <v>1.24</v>
      </c>
      <c r="S21" s="206">
        <v>0.28999999999999998</v>
      </c>
      <c r="T21" s="206">
        <v>0</v>
      </c>
      <c r="U21" s="206">
        <v>0.79</v>
      </c>
      <c r="V21" s="206">
        <v>0.92</v>
      </c>
      <c r="W21" s="206">
        <v>2.94</v>
      </c>
      <c r="X21" s="206">
        <v>2.88</v>
      </c>
      <c r="Y21" s="206">
        <v>0</v>
      </c>
      <c r="Z21" s="206">
        <v>1.43</v>
      </c>
      <c r="AA21" s="206">
        <v>1.02</v>
      </c>
      <c r="AB21" s="206">
        <v>0</v>
      </c>
      <c r="AC21" s="206">
        <v>-0.15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-0.66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7.67</v>
      </c>
      <c r="D22" s="206">
        <v>1.63</v>
      </c>
      <c r="E22" s="206">
        <v>0</v>
      </c>
      <c r="F22" s="206">
        <v>0</v>
      </c>
      <c r="G22" s="206">
        <v>6.76</v>
      </c>
      <c r="H22" s="206">
        <v>0</v>
      </c>
      <c r="I22" s="206">
        <v>24.03</v>
      </c>
      <c r="J22" s="206">
        <v>1.71</v>
      </c>
      <c r="K22" s="206">
        <v>0.34</v>
      </c>
      <c r="L22" s="206">
        <v>116.62</v>
      </c>
      <c r="M22" s="206">
        <v>1.02</v>
      </c>
      <c r="N22" s="206">
        <v>1.32</v>
      </c>
      <c r="O22" s="206">
        <v>0</v>
      </c>
      <c r="P22" s="206">
        <v>1.1499999999999999</v>
      </c>
      <c r="Q22" s="206">
        <v>6.62</v>
      </c>
      <c r="R22" s="206">
        <v>1.24</v>
      </c>
      <c r="S22" s="206">
        <v>0.28999999999999998</v>
      </c>
      <c r="T22" s="206">
        <v>0</v>
      </c>
      <c r="U22" s="206">
        <v>0.79</v>
      </c>
      <c r="V22" s="206">
        <v>0.92</v>
      </c>
      <c r="W22" s="206">
        <v>2.94</v>
      </c>
      <c r="X22" s="206">
        <v>2.88</v>
      </c>
      <c r="Y22" s="206">
        <v>0</v>
      </c>
      <c r="Z22" s="206">
        <v>1.43</v>
      </c>
      <c r="AA22" s="206">
        <v>1.02</v>
      </c>
      <c r="AB22" s="206">
        <v>0</v>
      </c>
      <c r="AC22" s="206">
        <v>-0.15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-0.66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7.67</v>
      </c>
      <c r="D23" s="206">
        <v>1.63</v>
      </c>
      <c r="E23" s="206">
        <v>0</v>
      </c>
      <c r="F23" s="206">
        <v>0</v>
      </c>
      <c r="G23" s="206">
        <v>6.76</v>
      </c>
      <c r="H23" s="206">
        <v>0</v>
      </c>
      <c r="I23" s="206">
        <v>24.03</v>
      </c>
      <c r="J23" s="206">
        <v>1.71</v>
      </c>
      <c r="K23" s="206">
        <v>0.53</v>
      </c>
      <c r="L23" s="206">
        <v>84.02</v>
      </c>
      <c r="M23" s="206">
        <v>1.02</v>
      </c>
      <c r="N23" s="206">
        <v>1.32</v>
      </c>
      <c r="O23" s="206">
        <v>0</v>
      </c>
      <c r="P23" s="206">
        <v>1.1499999999999999</v>
      </c>
      <c r="Q23" s="206">
        <v>6.62</v>
      </c>
      <c r="R23" s="206">
        <v>1.24</v>
      </c>
      <c r="S23" s="206">
        <v>0.28999999999999998</v>
      </c>
      <c r="T23" s="206">
        <v>0</v>
      </c>
      <c r="U23" s="206">
        <v>0.79</v>
      </c>
      <c r="V23" s="206">
        <v>0.92</v>
      </c>
      <c r="W23" s="206">
        <v>2.94</v>
      </c>
      <c r="X23" s="206">
        <v>2.88</v>
      </c>
      <c r="Y23" s="206">
        <v>0</v>
      </c>
      <c r="Z23" s="206">
        <v>1.43</v>
      </c>
      <c r="AA23" s="206">
        <v>1.02</v>
      </c>
      <c r="AB23" s="206">
        <v>0</v>
      </c>
      <c r="AC23" s="206">
        <v>-0.15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-0.66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7.67</v>
      </c>
      <c r="D24" s="206">
        <v>1.63</v>
      </c>
      <c r="E24" s="206">
        <v>0</v>
      </c>
      <c r="F24" s="206">
        <v>0</v>
      </c>
      <c r="G24" s="206">
        <v>6.76</v>
      </c>
      <c r="H24" s="206">
        <v>0</v>
      </c>
      <c r="I24" s="206">
        <v>24.03</v>
      </c>
      <c r="J24" s="206">
        <v>1.71</v>
      </c>
      <c r="K24" s="206">
        <v>0.34</v>
      </c>
      <c r="L24" s="206">
        <v>18.03</v>
      </c>
      <c r="M24" s="206">
        <v>1.02</v>
      </c>
      <c r="N24" s="206">
        <v>1.32</v>
      </c>
      <c r="O24" s="206">
        <v>0</v>
      </c>
      <c r="P24" s="206">
        <v>1.1499999999999999</v>
      </c>
      <c r="Q24" s="206">
        <v>6.62</v>
      </c>
      <c r="R24" s="206">
        <v>1.24</v>
      </c>
      <c r="S24" s="206">
        <v>0.28999999999999998</v>
      </c>
      <c r="T24" s="206">
        <v>0</v>
      </c>
      <c r="U24" s="206">
        <v>0.79</v>
      </c>
      <c r="V24" s="206">
        <v>0.92</v>
      </c>
      <c r="W24" s="206">
        <v>2.94</v>
      </c>
      <c r="X24" s="206">
        <v>2.88</v>
      </c>
      <c r="Y24" s="206">
        <v>0</v>
      </c>
      <c r="Z24" s="206">
        <v>1.43</v>
      </c>
      <c r="AA24" s="206">
        <v>1.02</v>
      </c>
      <c r="AB24" s="206">
        <v>0</v>
      </c>
      <c r="AC24" s="206">
        <v>-0.15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-0.66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7.67</v>
      </c>
      <c r="D25" s="206">
        <v>1.63</v>
      </c>
      <c r="E25" s="206">
        <v>0</v>
      </c>
      <c r="F25" s="206">
        <v>0</v>
      </c>
      <c r="G25" s="206">
        <v>6.76</v>
      </c>
      <c r="H25" s="206">
        <v>0</v>
      </c>
      <c r="I25" s="206">
        <v>24.03</v>
      </c>
      <c r="J25" s="206">
        <v>1.71</v>
      </c>
      <c r="K25" s="206">
        <v>0.34</v>
      </c>
      <c r="L25" s="206">
        <v>14.18</v>
      </c>
      <c r="M25" s="206">
        <v>1.02</v>
      </c>
      <c r="N25" s="206">
        <v>1.32</v>
      </c>
      <c r="O25" s="206">
        <v>0</v>
      </c>
      <c r="P25" s="206">
        <v>1.1499999999999999</v>
      </c>
      <c r="Q25" s="206">
        <v>6.62</v>
      </c>
      <c r="R25" s="206">
        <v>1.24</v>
      </c>
      <c r="S25" s="206">
        <v>0.28999999999999998</v>
      </c>
      <c r="T25" s="206">
        <v>0</v>
      </c>
      <c r="U25" s="206">
        <v>0.79</v>
      </c>
      <c r="V25" s="206">
        <v>0.92</v>
      </c>
      <c r="W25" s="206">
        <v>3.81</v>
      </c>
      <c r="X25" s="206">
        <v>2.88</v>
      </c>
      <c r="Y25" s="206">
        <v>0</v>
      </c>
      <c r="Z25" s="206">
        <v>1.43</v>
      </c>
      <c r="AA25" s="206">
        <v>1.02</v>
      </c>
      <c r="AB25" s="206">
        <v>0</v>
      </c>
      <c r="AC25" s="206">
        <v>-0.15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-0.66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7.67</v>
      </c>
      <c r="D26" s="206">
        <v>1.63</v>
      </c>
      <c r="E26" s="206">
        <v>0</v>
      </c>
      <c r="F26" s="206">
        <v>0</v>
      </c>
      <c r="G26" s="206">
        <v>6.76</v>
      </c>
      <c r="H26" s="206">
        <v>0</v>
      </c>
      <c r="I26" s="206">
        <v>24.03</v>
      </c>
      <c r="J26" s="206">
        <v>1.71</v>
      </c>
      <c r="K26" s="206">
        <v>0.34</v>
      </c>
      <c r="L26" s="206">
        <v>14.18</v>
      </c>
      <c r="M26" s="206">
        <v>1.02</v>
      </c>
      <c r="N26" s="206">
        <v>1.32</v>
      </c>
      <c r="O26" s="206">
        <v>0</v>
      </c>
      <c r="P26" s="206">
        <v>1.1499999999999999</v>
      </c>
      <c r="Q26" s="206">
        <v>6.62</v>
      </c>
      <c r="R26" s="206">
        <v>1.24</v>
      </c>
      <c r="S26" s="206">
        <v>0.28999999999999998</v>
      </c>
      <c r="T26" s="206">
        <v>0</v>
      </c>
      <c r="U26" s="206">
        <v>0.79</v>
      </c>
      <c r="V26" s="206">
        <v>0.92</v>
      </c>
      <c r="W26" s="206">
        <v>3.81</v>
      </c>
      <c r="X26" s="206">
        <v>2.88</v>
      </c>
      <c r="Y26" s="206">
        <v>0</v>
      </c>
      <c r="Z26" s="206">
        <v>1.43</v>
      </c>
      <c r="AA26" s="206">
        <v>1.02</v>
      </c>
      <c r="AB26" s="206">
        <v>0</v>
      </c>
      <c r="AC26" s="206">
        <v>-0.15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-0.66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7.51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24.03</v>
      </c>
      <c r="J27" s="206">
        <v>1.71</v>
      </c>
      <c r="K27" s="206">
        <v>0.34</v>
      </c>
      <c r="L27" s="206">
        <v>14.18</v>
      </c>
      <c r="M27" s="206">
        <v>1.02</v>
      </c>
      <c r="N27" s="206">
        <v>1.32</v>
      </c>
      <c r="O27" s="206">
        <v>0</v>
      </c>
      <c r="P27" s="206">
        <v>1.1499999999999999</v>
      </c>
      <c r="Q27" s="206">
        <v>6.62</v>
      </c>
      <c r="R27" s="206">
        <v>1.24</v>
      </c>
      <c r="S27" s="206">
        <v>0.28999999999999998</v>
      </c>
      <c r="T27" s="206">
        <v>0</v>
      </c>
      <c r="U27" s="206">
        <v>0.79</v>
      </c>
      <c r="V27" s="206">
        <v>0.92</v>
      </c>
      <c r="W27" s="206">
        <v>3.81</v>
      </c>
      <c r="X27" s="206">
        <v>2.88</v>
      </c>
      <c r="Y27" s="206">
        <v>0</v>
      </c>
      <c r="Z27" s="206">
        <v>1.43</v>
      </c>
      <c r="AA27" s="206">
        <v>1.02</v>
      </c>
      <c r="AB27" s="206">
        <v>0</v>
      </c>
      <c r="AC27" s="206">
        <v>-0.15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-0.66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7.51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24.03</v>
      </c>
      <c r="J28" s="206">
        <v>1.71</v>
      </c>
      <c r="K28" s="206">
        <v>0.34</v>
      </c>
      <c r="L28" s="206">
        <v>14.18</v>
      </c>
      <c r="M28" s="206">
        <v>1.02</v>
      </c>
      <c r="N28" s="206">
        <v>1.32</v>
      </c>
      <c r="O28" s="206">
        <v>0</v>
      </c>
      <c r="P28" s="206">
        <v>1.1499999999999999</v>
      </c>
      <c r="Q28" s="206">
        <v>6.62</v>
      </c>
      <c r="R28" s="206">
        <v>1.24</v>
      </c>
      <c r="S28" s="206">
        <v>0.28999999999999998</v>
      </c>
      <c r="T28" s="206">
        <v>0</v>
      </c>
      <c r="U28" s="206">
        <v>0.79</v>
      </c>
      <c r="V28" s="206">
        <v>0.92</v>
      </c>
      <c r="W28" s="206">
        <v>3.81</v>
      </c>
      <c r="X28" s="206">
        <v>2.88</v>
      </c>
      <c r="Y28" s="206">
        <v>0</v>
      </c>
      <c r="Z28" s="206">
        <v>1.43</v>
      </c>
      <c r="AA28" s="206">
        <v>1.02</v>
      </c>
      <c r="AB28" s="206">
        <v>0</v>
      </c>
      <c r="AC28" s="206">
        <v>-0.15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-0.66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7.51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24.03</v>
      </c>
      <c r="J29" s="206">
        <v>1.71</v>
      </c>
      <c r="K29" s="206">
        <v>0.34</v>
      </c>
      <c r="L29" s="206">
        <v>58.81</v>
      </c>
      <c r="M29" s="206">
        <v>1.02</v>
      </c>
      <c r="N29" s="206">
        <v>1.32</v>
      </c>
      <c r="O29" s="206">
        <v>0</v>
      </c>
      <c r="P29" s="206">
        <v>1.1499999999999999</v>
      </c>
      <c r="Q29" s="206">
        <v>6.62</v>
      </c>
      <c r="R29" s="206">
        <v>1.24</v>
      </c>
      <c r="S29" s="206">
        <v>0.28999999999999998</v>
      </c>
      <c r="T29" s="206">
        <v>0</v>
      </c>
      <c r="U29" s="206">
        <v>0.79</v>
      </c>
      <c r="V29" s="206">
        <v>0.92</v>
      </c>
      <c r="W29" s="206">
        <v>3.81</v>
      </c>
      <c r="X29" s="206">
        <v>2.88</v>
      </c>
      <c r="Y29" s="206">
        <v>0</v>
      </c>
      <c r="Z29" s="206">
        <v>1.43</v>
      </c>
      <c r="AA29" s="206">
        <v>1.02</v>
      </c>
      <c r="AB29" s="206">
        <v>0</v>
      </c>
      <c r="AC29" s="206">
        <v>-0.15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-0.66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7.51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24.03</v>
      </c>
      <c r="J30" s="206">
        <v>1.71</v>
      </c>
      <c r="K30" s="206">
        <v>0.34</v>
      </c>
      <c r="L30" s="206">
        <v>97.35</v>
      </c>
      <c r="M30" s="206">
        <v>1.02</v>
      </c>
      <c r="N30" s="206">
        <v>1.32</v>
      </c>
      <c r="O30" s="206">
        <v>0</v>
      </c>
      <c r="P30" s="206">
        <v>1.1499999999999999</v>
      </c>
      <c r="Q30" s="206">
        <v>6.62</v>
      </c>
      <c r="R30" s="206">
        <v>1.24</v>
      </c>
      <c r="S30" s="206">
        <v>0.28999999999999998</v>
      </c>
      <c r="T30" s="206">
        <v>0</v>
      </c>
      <c r="U30" s="206">
        <v>0.79</v>
      </c>
      <c r="V30" s="206">
        <v>0.92</v>
      </c>
      <c r="W30" s="206">
        <v>3.81</v>
      </c>
      <c r="X30" s="206">
        <v>2.88</v>
      </c>
      <c r="Y30" s="206">
        <v>0</v>
      </c>
      <c r="Z30" s="206">
        <v>1.43</v>
      </c>
      <c r="AA30" s="206">
        <v>1.02</v>
      </c>
      <c r="AB30" s="206">
        <v>0</v>
      </c>
      <c r="AC30" s="206">
        <v>-0.15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-0.66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7.51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24.03</v>
      </c>
      <c r="J31" s="206">
        <v>1.71</v>
      </c>
      <c r="K31" s="206">
        <v>0.34</v>
      </c>
      <c r="L31" s="206">
        <v>135.88</v>
      </c>
      <c r="M31" s="206">
        <v>1.02</v>
      </c>
      <c r="N31" s="206">
        <v>1.32</v>
      </c>
      <c r="O31" s="206">
        <v>0</v>
      </c>
      <c r="P31" s="206">
        <v>1.1499999999999999</v>
      </c>
      <c r="Q31" s="206">
        <v>6.62</v>
      </c>
      <c r="R31" s="206">
        <v>1.24</v>
      </c>
      <c r="S31" s="206">
        <v>0.28999999999999998</v>
      </c>
      <c r="T31" s="206">
        <v>0</v>
      </c>
      <c r="U31" s="206">
        <v>0.79</v>
      </c>
      <c r="V31" s="206">
        <v>0.92</v>
      </c>
      <c r="W31" s="206">
        <v>3.81</v>
      </c>
      <c r="X31" s="206">
        <v>2.88</v>
      </c>
      <c r="Y31" s="206">
        <v>0</v>
      </c>
      <c r="Z31" s="206">
        <v>1.43</v>
      </c>
      <c r="AA31" s="206">
        <v>1.02</v>
      </c>
      <c r="AB31" s="206">
        <v>0</v>
      </c>
      <c r="AC31" s="206">
        <v>-0.15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-0.66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7.51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24.03</v>
      </c>
      <c r="J32" s="206">
        <v>1.71</v>
      </c>
      <c r="K32" s="206">
        <v>0.34</v>
      </c>
      <c r="L32" s="206">
        <v>174.41</v>
      </c>
      <c r="M32" s="206">
        <v>1.02</v>
      </c>
      <c r="N32" s="206">
        <v>1.32</v>
      </c>
      <c r="O32" s="206">
        <v>0</v>
      </c>
      <c r="P32" s="206">
        <v>1.1499999999999999</v>
      </c>
      <c r="Q32" s="206">
        <v>6.62</v>
      </c>
      <c r="R32" s="206">
        <v>1.24</v>
      </c>
      <c r="S32" s="206">
        <v>0.28999999999999998</v>
      </c>
      <c r="T32" s="206">
        <v>0</v>
      </c>
      <c r="U32" s="206">
        <v>0.79</v>
      </c>
      <c r="V32" s="206">
        <v>0.92</v>
      </c>
      <c r="W32" s="206">
        <v>3.81</v>
      </c>
      <c r="X32" s="206">
        <v>2.88</v>
      </c>
      <c r="Y32" s="206">
        <v>0</v>
      </c>
      <c r="Z32" s="206">
        <v>1.43</v>
      </c>
      <c r="AA32" s="206">
        <v>1.02</v>
      </c>
      <c r="AB32" s="206">
        <v>0</v>
      </c>
      <c r="AC32" s="206">
        <v>-0.15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-0.66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7.51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24.03</v>
      </c>
      <c r="J33" s="206">
        <v>1.71</v>
      </c>
      <c r="K33" s="206">
        <v>0.34</v>
      </c>
      <c r="L33" s="206">
        <v>182.12</v>
      </c>
      <c r="M33" s="206">
        <v>1.02</v>
      </c>
      <c r="N33" s="206">
        <v>1.32</v>
      </c>
      <c r="O33" s="206">
        <v>0</v>
      </c>
      <c r="P33" s="206">
        <v>1.1499999999999999</v>
      </c>
      <c r="Q33" s="206">
        <v>6.62</v>
      </c>
      <c r="R33" s="206">
        <v>1.24</v>
      </c>
      <c r="S33" s="206">
        <v>0.28999999999999998</v>
      </c>
      <c r="T33" s="206">
        <v>0</v>
      </c>
      <c r="U33" s="206">
        <v>0.79</v>
      </c>
      <c r="V33" s="206">
        <v>0.92</v>
      </c>
      <c r="W33" s="206">
        <v>1.2</v>
      </c>
      <c r="X33" s="206">
        <v>2.88</v>
      </c>
      <c r="Y33" s="206">
        <v>0</v>
      </c>
      <c r="Z33" s="206">
        <v>1.43</v>
      </c>
      <c r="AA33" s="206">
        <v>1.02</v>
      </c>
      <c r="AB33" s="206">
        <v>0</v>
      </c>
      <c r="AC33" s="206">
        <v>-0.15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-0.66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7.51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24.03</v>
      </c>
      <c r="J34" s="206">
        <v>1.71</v>
      </c>
      <c r="K34" s="206">
        <v>0.34</v>
      </c>
      <c r="L34" s="206">
        <v>182.12</v>
      </c>
      <c r="M34" s="206">
        <v>1.02</v>
      </c>
      <c r="N34" s="206">
        <v>1.32</v>
      </c>
      <c r="O34" s="206">
        <v>0</v>
      </c>
      <c r="P34" s="206">
        <v>1.1499999999999999</v>
      </c>
      <c r="Q34" s="206">
        <v>6.62</v>
      </c>
      <c r="R34" s="206">
        <v>1.24</v>
      </c>
      <c r="S34" s="206">
        <v>0.28999999999999998</v>
      </c>
      <c r="T34" s="206">
        <v>0</v>
      </c>
      <c r="U34" s="206">
        <v>0.79</v>
      </c>
      <c r="V34" s="206">
        <v>0.92</v>
      </c>
      <c r="W34" s="206">
        <v>1.2</v>
      </c>
      <c r="X34" s="206">
        <v>2.88</v>
      </c>
      <c r="Y34" s="206">
        <v>0</v>
      </c>
      <c r="Z34" s="206">
        <v>1.43</v>
      </c>
      <c r="AA34" s="206">
        <v>1.02</v>
      </c>
      <c r="AB34" s="206">
        <v>0</v>
      </c>
      <c r="AC34" s="206">
        <v>-0.15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-0.66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7.51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23.86</v>
      </c>
      <c r="J35" s="206">
        <v>1.71</v>
      </c>
      <c r="K35" s="206">
        <v>7.0000000000000007E-2</v>
      </c>
      <c r="L35" s="206">
        <v>182.12</v>
      </c>
      <c r="M35" s="206">
        <v>1.02</v>
      </c>
      <c r="N35" s="206">
        <v>1.32</v>
      </c>
      <c r="O35" s="206">
        <v>0</v>
      </c>
      <c r="P35" s="206">
        <v>1.1499999999999999</v>
      </c>
      <c r="Q35" s="206">
        <v>6.62</v>
      </c>
      <c r="R35" s="206">
        <v>1.24</v>
      </c>
      <c r="S35" s="206">
        <v>0.28999999999999998</v>
      </c>
      <c r="T35" s="206">
        <v>0</v>
      </c>
      <c r="U35" s="206">
        <v>0.79</v>
      </c>
      <c r="V35" s="206">
        <v>0.92</v>
      </c>
      <c r="W35" s="206">
        <v>0.38</v>
      </c>
      <c r="X35" s="206">
        <v>2.88</v>
      </c>
      <c r="Y35" s="206">
        <v>0</v>
      </c>
      <c r="Z35" s="206">
        <v>1.43</v>
      </c>
      <c r="AA35" s="206">
        <v>1.02</v>
      </c>
      <c r="AB35" s="206">
        <v>0</v>
      </c>
      <c r="AC35" s="206">
        <v>-0.15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-0.66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7.51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23.86</v>
      </c>
      <c r="J36" s="206">
        <v>1.71</v>
      </c>
      <c r="K36" s="206">
        <v>0.34</v>
      </c>
      <c r="L36" s="206">
        <v>182.12</v>
      </c>
      <c r="M36" s="206">
        <v>1.02</v>
      </c>
      <c r="N36" s="206">
        <v>1.32</v>
      </c>
      <c r="O36" s="206">
        <v>0</v>
      </c>
      <c r="P36" s="206">
        <v>1.1499999999999999</v>
      </c>
      <c r="Q36" s="206">
        <v>6.62</v>
      </c>
      <c r="R36" s="206">
        <v>1.24</v>
      </c>
      <c r="S36" s="206">
        <v>0.28999999999999998</v>
      </c>
      <c r="T36" s="206">
        <v>0</v>
      </c>
      <c r="U36" s="206">
        <v>0.79</v>
      </c>
      <c r="V36" s="206">
        <v>0.92</v>
      </c>
      <c r="W36" s="206">
        <v>0.38</v>
      </c>
      <c r="X36" s="206">
        <v>2.88</v>
      </c>
      <c r="Y36" s="206">
        <v>0</v>
      </c>
      <c r="Z36" s="206">
        <v>1.43</v>
      </c>
      <c r="AA36" s="206">
        <v>1.02</v>
      </c>
      <c r="AB36" s="206">
        <v>0</v>
      </c>
      <c r="AC36" s="206">
        <v>-0.15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-0.66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7.51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23.86</v>
      </c>
      <c r="J37" s="206">
        <v>1.71</v>
      </c>
      <c r="K37" s="206">
        <v>0.34</v>
      </c>
      <c r="L37" s="206">
        <v>181.91</v>
      </c>
      <c r="M37" s="206">
        <v>1.02</v>
      </c>
      <c r="N37" s="206">
        <v>1.32</v>
      </c>
      <c r="O37" s="206">
        <v>0</v>
      </c>
      <c r="P37" s="206">
        <v>0.98</v>
      </c>
      <c r="Q37" s="206">
        <v>6.62</v>
      </c>
      <c r="R37" s="206">
        <v>1.24</v>
      </c>
      <c r="S37" s="206">
        <v>0.28999999999999998</v>
      </c>
      <c r="T37" s="206">
        <v>0</v>
      </c>
      <c r="U37" s="206">
        <v>0.79</v>
      </c>
      <c r="V37" s="206">
        <v>0.92</v>
      </c>
      <c r="W37" s="206">
        <v>1.2</v>
      </c>
      <c r="X37" s="206">
        <v>2.88</v>
      </c>
      <c r="Y37" s="206">
        <v>0</v>
      </c>
      <c r="Z37" s="206">
        <v>1.43</v>
      </c>
      <c r="AA37" s="206">
        <v>1.02</v>
      </c>
      <c r="AB37" s="206">
        <v>0</v>
      </c>
      <c r="AC37" s="206">
        <v>-0.15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-0.66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7.51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23.86</v>
      </c>
      <c r="J38" s="206">
        <v>1.71</v>
      </c>
      <c r="K38" s="206">
        <v>0.34</v>
      </c>
      <c r="L38" s="206">
        <v>181.91</v>
      </c>
      <c r="M38" s="206">
        <v>1.02</v>
      </c>
      <c r="N38" s="206">
        <v>1.32</v>
      </c>
      <c r="O38" s="206">
        <v>0</v>
      </c>
      <c r="P38" s="206">
        <v>0.98</v>
      </c>
      <c r="Q38" s="206">
        <v>6.62</v>
      </c>
      <c r="R38" s="206">
        <v>1.24</v>
      </c>
      <c r="S38" s="206">
        <v>0.28999999999999998</v>
      </c>
      <c r="T38" s="206">
        <v>0</v>
      </c>
      <c r="U38" s="206">
        <v>0.79</v>
      </c>
      <c r="V38" s="206">
        <v>0.92</v>
      </c>
      <c r="W38" s="206">
        <v>1.2</v>
      </c>
      <c r="X38" s="206">
        <v>2.88</v>
      </c>
      <c r="Y38" s="206">
        <v>0</v>
      </c>
      <c r="Z38" s="206">
        <v>1.43</v>
      </c>
      <c r="AA38" s="206">
        <v>1.02</v>
      </c>
      <c r="AB38" s="206">
        <v>0</v>
      </c>
      <c r="AC38" s="206">
        <v>-0.15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-0.66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7.51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23.86</v>
      </c>
      <c r="J39" s="206">
        <v>1.71</v>
      </c>
      <c r="K39" s="206">
        <v>0.34</v>
      </c>
      <c r="L39" s="206">
        <v>181.91</v>
      </c>
      <c r="M39" s="206">
        <v>1.02</v>
      </c>
      <c r="N39" s="206">
        <v>1.32</v>
      </c>
      <c r="O39" s="206">
        <v>0</v>
      </c>
      <c r="P39" s="206">
        <v>0.74</v>
      </c>
      <c r="Q39" s="206">
        <v>6.62</v>
      </c>
      <c r="R39" s="206">
        <v>1.24</v>
      </c>
      <c r="S39" s="206">
        <v>0.28999999999999998</v>
      </c>
      <c r="T39" s="206">
        <v>0</v>
      </c>
      <c r="U39" s="206">
        <v>0.79</v>
      </c>
      <c r="V39" s="206">
        <v>0.92</v>
      </c>
      <c r="W39" s="206">
        <v>0.5</v>
      </c>
      <c r="X39" s="206">
        <v>2.88</v>
      </c>
      <c r="Y39" s="206">
        <v>0</v>
      </c>
      <c r="Z39" s="206">
        <v>1.43</v>
      </c>
      <c r="AA39" s="206">
        <v>1.02</v>
      </c>
      <c r="AB39" s="206">
        <v>0</v>
      </c>
      <c r="AC39" s="206">
        <v>-0.15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-0.66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7.51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23.86</v>
      </c>
      <c r="J40" s="206">
        <v>1.71</v>
      </c>
      <c r="K40" s="206">
        <v>0.34</v>
      </c>
      <c r="L40" s="206">
        <v>145.52000000000001</v>
      </c>
      <c r="M40" s="206">
        <v>1.02</v>
      </c>
      <c r="N40" s="206">
        <v>1.32</v>
      </c>
      <c r="O40" s="206">
        <v>0</v>
      </c>
      <c r="P40" s="206">
        <v>0.74</v>
      </c>
      <c r="Q40" s="206">
        <v>6.62</v>
      </c>
      <c r="R40" s="206">
        <v>1.24</v>
      </c>
      <c r="S40" s="206">
        <v>0.28999999999999998</v>
      </c>
      <c r="T40" s="206">
        <v>0</v>
      </c>
      <c r="U40" s="206">
        <v>0.79</v>
      </c>
      <c r="V40" s="206">
        <v>0.92</v>
      </c>
      <c r="W40" s="206">
        <v>0.5</v>
      </c>
      <c r="X40" s="206">
        <v>2.88</v>
      </c>
      <c r="Y40" s="206">
        <v>0</v>
      </c>
      <c r="Z40" s="206">
        <v>1.43</v>
      </c>
      <c r="AA40" s="206">
        <v>1.02</v>
      </c>
      <c r="AB40" s="206">
        <v>0</v>
      </c>
      <c r="AC40" s="206">
        <v>-0.15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-0.66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7.51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23.86</v>
      </c>
      <c r="J41" s="206">
        <v>1.71</v>
      </c>
      <c r="K41" s="206">
        <v>0.34</v>
      </c>
      <c r="L41" s="206">
        <v>116.62</v>
      </c>
      <c r="M41" s="206">
        <v>1.02</v>
      </c>
      <c r="N41" s="206">
        <v>1.32</v>
      </c>
      <c r="O41" s="206">
        <v>0</v>
      </c>
      <c r="P41" s="206">
        <v>0.74</v>
      </c>
      <c r="Q41" s="206">
        <v>6.62</v>
      </c>
      <c r="R41" s="206">
        <v>1.24</v>
      </c>
      <c r="S41" s="206">
        <v>0.28999999999999998</v>
      </c>
      <c r="T41" s="206">
        <v>0</v>
      </c>
      <c r="U41" s="206">
        <v>0.79</v>
      </c>
      <c r="V41" s="206">
        <v>0.92</v>
      </c>
      <c r="W41" s="206">
        <v>0.5</v>
      </c>
      <c r="X41" s="206">
        <v>2.88</v>
      </c>
      <c r="Y41" s="206">
        <v>0</v>
      </c>
      <c r="Z41" s="206">
        <v>1.43</v>
      </c>
      <c r="AA41" s="206">
        <v>1.02</v>
      </c>
      <c r="AB41" s="206">
        <v>0</v>
      </c>
      <c r="AC41" s="206">
        <v>-0.15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-0.66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7.51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23.86</v>
      </c>
      <c r="J42" s="206">
        <v>1.71</v>
      </c>
      <c r="K42" s="206">
        <v>0.34</v>
      </c>
      <c r="L42" s="206">
        <v>116.62</v>
      </c>
      <c r="M42" s="206">
        <v>1.02</v>
      </c>
      <c r="N42" s="206">
        <v>1.32</v>
      </c>
      <c r="O42" s="206">
        <v>0</v>
      </c>
      <c r="P42" s="206">
        <v>0.74</v>
      </c>
      <c r="Q42" s="206">
        <v>6.62</v>
      </c>
      <c r="R42" s="206">
        <v>1.24</v>
      </c>
      <c r="S42" s="206">
        <v>0.28999999999999998</v>
      </c>
      <c r="T42" s="206">
        <v>0</v>
      </c>
      <c r="U42" s="206">
        <v>0.79</v>
      </c>
      <c r="V42" s="206">
        <v>0.92</v>
      </c>
      <c r="W42" s="206">
        <v>0.5</v>
      </c>
      <c r="X42" s="206">
        <v>2.88</v>
      </c>
      <c r="Y42" s="206">
        <v>0</v>
      </c>
      <c r="Z42" s="206">
        <v>1.43</v>
      </c>
      <c r="AA42" s="206">
        <v>1.02</v>
      </c>
      <c r="AB42" s="206">
        <v>0</v>
      </c>
      <c r="AC42" s="206">
        <v>-0.15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-0.66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7.51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23.86</v>
      </c>
      <c r="J43" s="206">
        <v>1.71</v>
      </c>
      <c r="K43" s="206">
        <v>0.34</v>
      </c>
      <c r="L43" s="206">
        <v>116.62</v>
      </c>
      <c r="M43" s="206">
        <v>1.02</v>
      </c>
      <c r="N43" s="206">
        <v>1.32</v>
      </c>
      <c r="O43" s="206">
        <v>0</v>
      </c>
      <c r="P43" s="206">
        <v>0.74</v>
      </c>
      <c r="Q43" s="206">
        <v>6.62</v>
      </c>
      <c r="R43" s="206">
        <v>1.24</v>
      </c>
      <c r="S43" s="206">
        <v>0.28999999999999998</v>
      </c>
      <c r="T43" s="206">
        <v>0</v>
      </c>
      <c r="U43" s="206">
        <v>0.79</v>
      </c>
      <c r="V43" s="206">
        <v>0.92</v>
      </c>
      <c r="W43" s="206">
        <v>0.38</v>
      </c>
      <c r="X43" s="206">
        <v>2.88</v>
      </c>
      <c r="Y43" s="206">
        <v>0</v>
      </c>
      <c r="Z43" s="206">
        <v>1.43</v>
      </c>
      <c r="AA43" s="206">
        <v>1.02</v>
      </c>
      <c r="AB43" s="206">
        <v>0</v>
      </c>
      <c r="AC43" s="206">
        <v>-0.15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-0.66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7.51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23.86</v>
      </c>
      <c r="J44" s="206">
        <v>1.71</v>
      </c>
      <c r="K44" s="206">
        <v>0.34</v>
      </c>
      <c r="L44" s="206">
        <v>116.62</v>
      </c>
      <c r="M44" s="206">
        <v>1.02</v>
      </c>
      <c r="N44" s="206">
        <v>1.32</v>
      </c>
      <c r="O44" s="206">
        <v>0</v>
      </c>
      <c r="P44" s="206">
        <v>0.74</v>
      </c>
      <c r="Q44" s="206">
        <v>6.62</v>
      </c>
      <c r="R44" s="206">
        <v>1.24</v>
      </c>
      <c r="S44" s="206">
        <v>0.28999999999999998</v>
      </c>
      <c r="T44" s="206">
        <v>0</v>
      </c>
      <c r="U44" s="206">
        <v>0.79</v>
      </c>
      <c r="V44" s="206">
        <v>0.92</v>
      </c>
      <c r="W44" s="206">
        <v>0.38</v>
      </c>
      <c r="X44" s="206">
        <v>2.88</v>
      </c>
      <c r="Y44" s="206">
        <v>0</v>
      </c>
      <c r="Z44" s="206">
        <v>1.43</v>
      </c>
      <c r="AA44" s="206">
        <v>1.02</v>
      </c>
      <c r="AB44" s="206">
        <v>0</v>
      </c>
      <c r="AC44" s="206">
        <v>-0.15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-0.66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7.51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23.86</v>
      </c>
      <c r="J45" s="206">
        <v>1.71</v>
      </c>
      <c r="K45" s="206">
        <v>0.34</v>
      </c>
      <c r="L45" s="206">
        <v>116.62</v>
      </c>
      <c r="M45" s="206">
        <v>1.02</v>
      </c>
      <c r="N45" s="206">
        <v>1.32</v>
      </c>
      <c r="O45" s="206">
        <v>0</v>
      </c>
      <c r="P45" s="206">
        <v>0.74</v>
      </c>
      <c r="Q45" s="206">
        <v>6.62</v>
      </c>
      <c r="R45" s="206">
        <v>1.24</v>
      </c>
      <c r="S45" s="206">
        <v>0.28999999999999998</v>
      </c>
      <c r="T45" s="206">
        <v>0</v>
      </c>
      <c r="U45" s="206">
        <v>0.79</v>
      </c>
      <c r="V45" s="206">
        <v>0.92</v>
      </c>
      <c r="W45" s="206">
        <v>0.38</v>
      </c>
      <c r="X45" s="206">
        <v>2.88</v>
      </c>
      <c r="Y45" s="206">
        <v>0</v>
      </c>
      <c r="Z45" s="206">
        <v>1.43</v>
      </c>
      <c r="AA45" s="206">
        <v>1.02</v>
      </c>
      <c r="AB45" s="206">
        <v>0</v>
      </c>
      <c r="AC45" s="206">
        <v>-0.15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-0.66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7.51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23.86</v>
      </c>
      <c r="J46" s="206">
        <v>1.71</v>
      </c>
      <c r="K46" s="206">
        <v>0.34</v>
      </c>
      <c r="L46" s="206">
        <v>116.62</v>
      </c>
      <c r="M46" s="206">
        <v>1.02</v>
      </c>
      <c r="N46" s="206">
        <v>1.32</v>
      </c>
      <c r="O46" s="206">
        <v>0</v>
      </c>
      <c r="P46" s="206">
        <v>0.74</v>
      </c>
      <c r="Q46" s="206">
        <v>6.62</v>
      </c>
      <c r="R46" s="206">
        <v>1.24</v>
      </c>
      <c r="S46" s="206">
        <v>0.28999999999999998</v>
      </c>
      <c r="T46" s="206">
        <v>0</v>
      </c>
      <c r="U46" s="206">
        <v>0.79</v>
      </c>
      <c r="V46" s="206">
        <v>0.92</v>
      </c>
      <c r="W46" s="206">
        <v>0.38</v>
      </c>
      <c r="X46" s="206">
        <v>2.88</v>
      </c>
      <c r="Y46" s="206">
        <v>0</v>
      </c>
      <c r="Z46" s="206">
        <v>1.43</v>
      </c>
      <c r="AA46" s="206">
        <v>1.02</v>
      </c>
      <c r="AB46" s="206">
        <v>0</v>
      </c>
      <c r="AC46" s="206">
        <v>-0.15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-0.66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7.51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23.86</v>
      </c>
      <c r="J47" s="206">
        <v>1.71</v>
      </c>
      <c r="K47" s="206">
        <v>0.34</v>
      </c>
      <c r="L47" s="206">
        <v>116.62</v>
      </c>
      <c r="M47" s="206">
        <v>1.02</v>
      </c>
      <c r="N47" s="206">
        <v>1.32</v>
      </c>
      <c r="O47" s="206">
        <v>0</v>
      </c>
      <c r="P47" s="206">
        <v>0.74</v>
      </c>
      <c r="Q47" s="206">
        <v>6.62</v>
      </c>
      <c r="R47" s="206">
        <v>1.24</v>
      </c>
      <c r="S47" s="206">
        <v>0.28999999999999998</v>
      </c>
      <c r="T47" s="206">
        <v>0</v>
      </c>
      <c r="U47" s="206">
        <v>0.79</v>
      </c>
      <c r="V47" s="206">
        <v>0.92</v>
      </c>
      <c r="W47" s="206">
        <v>0.38</v>
      </c>
      <c r="X47" s="206">
        <v>2.88</v>
      </c>
      <c r="Y47" s="206">
        <v>0</v>
      </c>
      <c r="Z47" s="206">
        <v>1.43</v>
      </c>
      <c r="AA47" s="206">
        <v>1.02</v>
      </c>
      <c r="AB47" s="206">
        <v>0</v>
      </c>
      <c r="AC47" s="206">
        <v>-0.15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-0.66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7.51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23.86</v>
      </c>
      <c r="J48" s="206">
        <v>1.71</v>
      </c>
      <c r="K48" s="206">
        <v>0.34</v>
      </c>
      <c r="L48" s="206">
        <v>145.52000000000001</v>
      </c>
      <c r="M48" s="206">
        <v>1.02</v>
      </c>
      <c r="N48" s="206">
        <v>1.32</v>
      </c>
      <c r="O48" s="206">
        <v>0</v>
      </c>
      <c r="P48" s="206">
        <v>0.74</v>
      </c>
      <c r="Q48" s="206">
        <v>6.62</v>
      </c>
      <c r="R48" s="206">
        <v>1.24</v>
      </c>
      <c r="S48" s="206">
        <v>0.28999999999999998</v>
      </c>
      <c r="T48" s="206">
        <v>0</v>
      </c>
      <c r="U48" s="206">
        <v>0.79</v>
      </c>
      <c r="V48" s="206">
        <v>0.92</v>
      </c>
      <c r="W48" s="206">
        <v>0.38</v>
      </c>
      <c r="X48" s="206">
        <v>2.88</v>
      </c>
      <c r="Y48" s="206">
        <v>0</v>
      </c>
      <c r="Z48" s="206">
        <v>1.43</v>
      </c>
      <c r="AA48" s="206">
        <v>1.02</v>
      </c>
      <c r="AB48" s="206">
        <v>0</v>
      </c>
      <c r="AC48" s="206">
        <v>-0.15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-0.66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7.51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23.86</v>
      </c>
      <c r="J49" s="206">
        <v>1.71</v>
      </c>
      <c r="K49" s="206">
        <v>0.34</v>
      </c>
      <c r="L49" s="206">
        <v>145.52000000000001</v>
      </c>
      <c r="M49" s="206">
        <v>1.02</v>
      </c>
      <c r="N49" s="206">
        <v>1.32</v>
      </c>
      <c r="O49" s="206">
        <v>0</v>
      </c>
      <c r="P49" s="206">
        <v>0.74</v>
      </c>
      <c r="Q49" s="206">
        <v>6.62</v>
      </c>
      <c r="R49" s="206">
        <v>1.24</v>
      </c>
      <c r="S49" s="206">
        <v>0.28999999999999998</v>
      </c>
      <c r="T49" s="206">
        <v>0</v>
      </c>
      <c r="U49" s="206">
        <v>0.79</v>
      </c>
      <c r="V49" s="206">
        <v>0.92</v>
      </c>
      <c r="W49" s="206">
        <v>0.38</v>
      </c>
      <c r="X49" s="206">
        <v>2.88</v>
      </c>
      <c r="Y49" s="206">
        <v>0</v>
      </c>
      <c r="Z49" s="206">
        <v>1.43</v>
      </c>
      <c r="AA49" s="206">
        <v>1.02</v>
      </c>
      <c r="AB49" s="206">
        <v>0</v>
      </c>
      <c r="AC49" s="206">
        <v>-0.15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-0.66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7.51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23.86</v>
      </c>
      <c r="J50" s="206">
        <v>1.71</v>
      </c>
      <c r="K50" s="206">
        <v>0.34</v>
      </c>
      <c r="L50" s="206">
        <v>155.15</v>
      </c>
      <c r="M50" s="206">
        <v>1.02</v>
      </c>
      <c r="N50" s="206">
        <v>1.32</v>
      </c>
      <c r="O50" s="206">
        <v>0</v>
      </c>
      <c r="P50" s="206">
        <v>0.74</v>
      </c>
      <c r="Q50" s="206">
        <v>6.62</v>
      </c>
      <c r="R50" s="206">
        <v>1.24</v>
      </c>
      <c r="S50" s="206">
        <v>0.3</v>
      </c>
      <c r="T50" s="206">
        <v>0</v>
      </c>
      <c r="U50" s="206">
        <v>0.79</v>
      </c>
      <c r="V50" s="206">
        <v>0.92</v>
      </c>
      <c r="W50" s="206">
        <v>0.38</v>
      </c>
      <c r="X50" s="206">
        <v>2.88</v>
      </c>
      <c r="Y50" s="206">
        <v>0</v>
      </c>
      <c r="Z50" s="206">
        <v>1.43</v>
      </c>
      <c r="AA50" s="206">
        <v>1.02</v>
      </c>
      <c r="AB50" s="206">
        <v>0</v>
      </c>
      <c r="AC50" s="206">
        <v>-0.15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-0.66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7.51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23.86</v>
      </c>
      <c r="J51" s="206">
        <v>1.71</v>
      </c>
      <c r="K51" s="206">
        <v>0.34</v>
      </c>
      <c r="L51" s="206">
        <v>179.04</v>
      </c>
      <c r="M51" s="206">
        <v>1.02</v>
      </c>
      <c r="N51" s="206">
        <v>1.32</v>
      </c>
      <c r="O51" s="206">
        <v>0</v>
      </c>
      <c r="P51" s="206">
        <v>0.74</v>
      </c>
      <c r="Q51" s="206">
        <v>6.62</v>
      </c>
      <c r="R51" s="206">
        <v>1.24</v>
      </c>
      <c r="S51" s="206">
        <v>0.3</v>
      </c>
      <c r="T51" s="206">
        <v>0</v>
      </c>
      <c r="U51" s="206">
        <v>0.79</v>
      </c>
      <c r="V51" s="206">
        <v>0.92</v>
      </c>
      <c r="W51" s="206">
        <v>0.38</v>
      </c>
      <c r="X51" s="206">
        <v>2.77</v>
      </c>
      <c r="Y51" s="206">
        <v>0</v>
      </c>
      <c r="Z51" s="206">
        <v>1.43</v>
      </c>
      <c r="AA51" s="206">
        <v>1.02</v>
      </c>
      <c r="AB51" s="206">
        <v>0</v>
      </c>
      <c r="AC51" s="206">
        <v>-0.15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-0.66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7.51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23.86</v>
      </c>
      <c r="J52" s="206">
        <v>1.71</v>
      </c>
      <c r="K52" s="206">
        <v>0.34</v>
      </c>
      <c r="L52" s="206">
        <v>179.63</v>
      </c>
      <c r="M52" s="206">
        <v>1.02</v>
      </c>
      <c r="N52" s="206">
        <v>1.32</v>
      </c>
      <c r="O52" s="206">
        <v>0</v>
      </c>
      <c r="P52" s="206">
        <v>0.74</v>
      </c>
      <c r="Q52" s="206">
        <v>6.62</v>
      </c>
      <c r="R52" s="206">
        <v>1.24</v>
      </c>
      <c r="S52" s="206">
        <v>0.3</v>
      </c>
      <c r="T52" s="206">
        <v>0</v>
      </c>
      <c r="U52" s="206">
        <v>0.79</v>
      </c>
      <c r="V52" s="206">
        <v>0.92</v>
      </c>
      <c r="W52" s="206">
        <v>0.38</v>
      </c>
      <c r="X52" s="206">
        <v>2.87</v>
      </c>
      <c r="Y52" s="206">
        <v>0</v>
      </c>
      <c r="Z52" s="206">
        <v>1.43</v>
      </c>
      <c r="AA52" s="206">
        <v>1.02</v>
      </c>
      <c r="AB52" s="206">
        <v>0</v>
      </c>
      <c r="AC52" s="206">
        <v>-0.15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-0.66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7.51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23.86</v>
      </c>
      <c r="J53" s="206">
        <v>1.71</v>
      </c>
      <c r="K53" s="206">
        <v>0.34</v>
      </c>
      <c r="L53" s="206">
        <v>179.63</v>
      </c>
      <c r="M53" s="206">
        <v>1.02</v>
      </c>
      <c r="N53" s="206">
        <v>1.32</v>
      </c>
      <c r="O53" s="206">
        <v>0</v>
      </c>
      <c r="P53" s="206">
        <v>0.74</v>
      </c>
      <c r="Q53" s="206">
        <v>6.62</v>
      </c>
      <c r="R53" s="206">
        <v>1.24</v>
      </c>
      <c r="S53" s="206">
        <v>0.3</v>
      </c>
      <c r="T53" s="206">
        <v>0</v>
      </c>
      <c r="U53" s="206">
        <v>0.79</v>
      </c>
      <c r="V53" s="206">
        <v>0.92</v>
      </c>
      <c r="W53" s="206">
        <v>0.38</v>
      </c>
      <c r="X53" s="206">
        <v>2.87</v>
      </c>
      <c r="Y53" s="206">
        <v>0</v>
      </c>
      <c r="Z53" s="206">
        <v>1.43</v>
      </c>
      <c r="AA53" s="206">
        <v>1.02</v>
      </c>
      <c r="AB53" s="206">
        <v>0</v>
      </c>
      <c r="AC53" s="206">
        <v>-0.15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-0.66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7.51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23.86</v>
      </c>
      <c r="J54" s="206">
        <v>1.71</v>
      </c>
      <c r="K54" s="206">
        <v>9.35</v>
      </c>
      <c r="L54" s="206">
        <v>179.63</v>
      </c>
      <c r="M54" s="206">
        <v>1.02</v>
      </c>
      <c r="N54" s="206">
        <v>1.32</v>
      </c>
      <c r="O54" s="206">
        <v>0</v>
      </c>
      <c r="P54" s="206">
        <v>0.74</v>
      </c>
      <c r="Q54" s="206">
        <v>6.62</v>
      </c>
      <c r="R54" s="206">
        <v>1.24</v>
      </c>
      <c r="S54" s="206">
        <v>7.99</v>
      </c>
      <c r="T54" s="206">
        <v>0</v>
      </c>
      <c r="U54" s="206">
        <v>0.79</v>
      </c>
      <c r="V54" s="206">
        <v>0.92</v>
      </c>
      <c r="W54" s="206">
        <v>8.43</v>
      </c>
      <c r="X54" s="206">
        <v>2.87</v>
      </c>
      <c r="Y54" s="206">
        <v>0</v>
      </c>
      <c r="Z54" s="206">
        <v>28.86</v>
      </c>
      <c r="AA54" s="206">
        <v>19.96</v>
      </c>
      <c r="AB54" s="206">
        <v>0</v>
      </c>
      <c r="AC54" s="206">
        <v>-0.15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-0.66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7.51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23.86</v>
      </c>
      <c r="J55" s="206">
        <v>1.71</v>
      </c>
      <c r="K55" s="206">
        <v>9.35</v>
      </c>
      <c r="L55" s="206">
        <v>179.63</v>
      </c>
      <c r="M55" s="206">
        <v>1.02</v>
      </c>
      <c r="N55" s="206">
        <v>1.32</v>
      </c>
      <c r="O55" s="206">
        <v>0</v>
      </c>
      <c r="P55" s="206">
        <v>0.74</v>
      </c>
      <c r="Q55" s="206">
        <v>6.62</v>
      </c>
      <c r="R55" s="206">
        <v>12.8</v>
      </c>
      <c r="S55" s="206">
        <v>7.99</v>
      </c>
      <c r="T55" s="206">
        <v>0</v>
      </c>
      <c r="U55" s="206">
        <v>0.79</v>
      </c>
      <c r="V55" s="206">
        <v>4.37</v>
      </c>
      <c r="W55" s="206">
        <v>12.03</v>
      </c>
      <c r="X55" s="206">
        <v>35.630000000000003</v>
      </c>
      <c r="Y55" s="206">
        <v>0</v>
      </c>
      <c r="Z55" s="206">
        <v>29.21</v>
      </c>
      <c r="AA55" s="206">
        <v>19.96</v>
      </c>
      <c r="AB55" s="206">
        <v>0</v>
      </c>
      <c r="AC55" s="206">
        <v>-0.15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-0.66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7.51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23.86</v>
      </c>
      <c r="J56" s="206">
        <v>1.71</v>
      </c>
      <c r="K56" s="206">
        <v>4.58</v>
      </c>
      <c r="L56" s="206">
        <v>179.63</v>
      </c>
      <c r="M56" s="206">
        <v>1.02</v>
      </c>
      <c r="N56" s="206">
        <v>1.32</v>
      </c>
      <c r="O56" s="206">
        <v>0</v>
      </c>
      <c r="P56" s="206">
        <v>0.74</v>
      </c>
      <c r="Q56" s="206">
        <v>6.62</v>
      </c>
      <c r="R56" s="206">
        <v>12.8</v>
      </c>
      <c r="S56" s="206">
        <v>7.99</v>
      </c>
      <c r="T56" s="206">
        <v>0</v>
      </c>
      <c r="U56" s="206">
        <v>0.79</v>
      </c>
      <c r="V56" s="206">
        <v>4.37</v>
      </c>
      <c r="W56" s="206">
        <v>12.03</v>
      </c>
      <c r="X56" s="206">
        <v>35.630000000000003</v>
      </c>
      <c r="Y56" s="206">
        <v>0</v>
      </c>
      <c r="Z56" s="206">
        <v>29.21</v>
      </c>
      <c r="AA56" s="206">
        <v>19.96</v>
      </c>
      <c r="AB56" s="206">
        <v>0</v>
      </c>
      <c r="AC56" s="206">
        <v>-0.15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-0.66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7.51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23.86</v>
      </c>
      <c r="J57" s="206">
        <v>1.71</v>
      </c>
      <c r="K57" s="206">
        <v>4.58</v>
      </c>
      <c r="L57" s="206">
        <v>179.63</v>
      </c>
      <c r="M57" s="206">
        <v>1.02</v>
      </c>
      <c r="N57" s="206">
        <v>1.32</v>
      </c>
      <c r="O57" s="206">
        <v>0</v>
      </c>
      <c r="P57" s="206">
        <v>0.96</v>
      </c>
      <c r="Q57" s="206">
        <v>6.62</v>
      </c>
      <c r="R57" s="206">
        <v>12.8</v>
      </c>
      <c r="S57" s="206">
        <v>7.99</v>
      </c>
      <c r="T57" s="206">
        <v>0</v>
      </c>
      <c r="U57" s="206">
        <v>0.79</v>
      </c>
      <c r="V57" s="206">
        <v>4.37</v>
      </c>
      <c r="W57" s="206">
        <v>12.03</v>
      </c>
      <c r="X57" s="206">
        <v>35.630000000000003</v>
      </c>
      <c r="Y57" s="206">
        <v>0</v>
      </c>
      <c r="Z57" s="206">
        <v>29.21</v>
      </c>
      <c r="AA57" s="206">
        <v>19.96</v>
      </c>
      <c r="AB57" s="206">
        <v>0</v>
      </c>
      <c r="AC57" s="206">
        <v>-0.15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-0.66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7.51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23.86</v>
      </c>
      <c r="J58" s="206">
        <v>1.71</v>
      </c>
      <c r="K58" s="206">
        <v>4.58</v>
      </c>
      <c r="L58" s="206">
        <v>179.63</v>
      </c>
      <c r="M58" s="206">
        <v>1.02</v>
      </c>
      <c r="N58" s="206">
        <v>1.32</v>
      </c>
      <c r="O58" s="206">
        <v>0</v>
      </c>
      <c r="P58" s="206">
        <v>0.96</v>
      </c>
      <c r="Q58" s="206">
        <v>6.62</v>
      </c>
      <c r="R58" s="206">
        <v>12.8</v>
      </c>
      <c r="S58" s="206">
        <v>7.99</v>
      </c>
      <c r="T58" s="206">
        <v>0</v>
      </c>
      <c r="U58" s="206">
        <v>0.79</v>
      </c>
      <c r="V58" s="206">
        <v>4.37</v>
      </c>
      <c r="W58" s="206">
        <v>12.03</v>
      </c>
      <c r="X58" s="206">
        <v>35.630000000000003</v>
      </c>
      <c r="Y58" s="206">
        <v>0</v>
      </c>
      <c r="Z58" s="206">
        <v>29.21</v>
      </c>
      <c r="AA58" s="206">
        <v>19.96</v>
      </c>
      <c r="AB58" s="206">
        <v>0</v>
      </c>
      <c r="AC58" s="206">
        <v>-0.15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-0.66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7.51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23.86</v>
      </c>
      <c r="J59" s="206">
        <v>1.71</v>
      </c>
      <c r="K59" s="206">
        <v>7.27</v>
      </c>
      <c r="L59" s="206">
        <v>179.76</v>
      </c>
      <c r="M59" s="206">
        <v>1.02</v>
      </c>
      <c r="N59" s="206">
        <v>1.32</v>
      </c>
      <c r="O59" s="206">
        <v>0</v>
      </c>
      <c r="P59" s="206">
        <v>0.74</v>
      </c>
      <c r="Q59" s="206">
        <v>6.62</v>
      </c>
      <c r="R59" s="206">
        <v>12.8</v>
      </c>
      <c r="S59" s="206">
        <v>7.99</v>
      </c>
      <c r="T59" s="206">
        <v>0</v>
      </c>
      <c r="U59" s="206">
        <v>0.79</v>
      </c>
      <c r="V59" s="206">
        <v>4.37</v>
      </c>
      <c r="W59" s="206">
        <v>11.99</v>
      </c>
      <c r="X59" s="206">
        <v>35.630000000000003</v>
      </c>
      <c r="Y59" s="206">
        <v>0</v>
      </c>
      <c r="Z59" s="206">
        <v>29.21</v>
      </c>
      <c r="AA59" s="206">
        <v>19.96</v>
      </c>
      <c r="AB59" s="206">
        <v>0</v>
      </c>
      <c r="AC59" s="206">
        <v>-0.15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-0.66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7.51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23.86</v>
      </c>
      <c r="J60" s="206">
        <v>1.71</v>
      </c>
      <c r="K60" s="206">
        <v>7.28</v>
      </c>
      <c r="L60" s="206">
        <v>179.76</v>
      </c>
      <c r="M60" s="206">
        <v>1.02</v>
      </c>
      <c r="N60" s="206">
        <v>1.32</v>
      </c>
      <c r="O60" s="206">
        <v>0</v>
      </c>
      <c r="P60" s="206">
        <v>0.74</v>
      </c>
      <c r="Q60" s="206">
        <v>6.62</v>
      </c>
      <c r="R60" s="206">
        <v>12.8</v>
      </c>
      <c r="S60" s="206">
        <v>7.99</v>
      </c>
      <c r="T60" s="206">
        <v>0</v>
      </c>
      <c r="U60" s="206">
        <v>0.79</v>
      </c>
      <c r="V60" s="206">
        <v>0.92</v>
      </c>
      <c r="W60" s="206">
        <v>11.99</v>
      </c>
      <c r="X60" s="206">
        <v>35.630000000000003</v>
      </c>
      <c r="Y60" s="206">
        <v>0</v>
      </c>
      <c r="Z60" s="206">
        <v>29.21</v>
      </c>
      <c r="AA60" s="206">
        <v>19.96</v>
      </c>
      <c r="AB60" s="206">
        <v>0</v>
      </c>
      <c r="AC60" s="206">
        <v>-0.15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-0.66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7.51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23.86</v>
      </c>
      <c r="J61" s="206">
        <v>1.71</v>
      </c>
      <c r="K61" s="206">
        <v>7.27</v>
      </c>
      <c r="L61" s="206">
        <v>179.76</v>
      </c>
      <c r="M61" s="206">
        <v>1.02</v>
      </c>
      <c r="N61" s="206">
        <v>1.32</v>
      </c>
      <c r="O61" s="206">
        <v>0</v>
      </c>
      <c r="P61" s="206">
        <v>0.74</v>
      </c>
      <c r="Q61" s="206">
        <v>6.62</v>
      </c>
      <c r="R61" s="206">
        <v>12.8</v>
      </c>
      <c r="S61" s="206">
        <v>7.99</v>
      </c>
      <c r="T61" s="206">
        <v>0</v>
      </c>
      <c r="U61" s="206">
        <v>0.79</v>
      </c>
      <c r="V61" s="206">
        <v>0.92</v>
      </c>
      <c r="W61" s="206">
        <v>11.99</v>
      </c>
      <c r="X61" s="206">
        <v>35.630000000000003</v>
      </c>
      <c r="Y61" s="206">
        <v>0</v>
      </c>
      <c r="Z61" s="206">
        <v>29.21</v>
      </c>
      <c r="AA61" s="206">
        <v>19.96</v>
      </c>
      <c r="AB61" s="206">
        <v>0</v>
      </c>
      <c r="AC61" s="206">
        <v>-0.15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-0.66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7.51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23.86</v>
      </c>
      <c r="J62" s="206">
        <v>1.71</v>
      </c>
      <c r="K62" s="206">
        <v>6.76</v>
      </c>
      <c r="L62" s="206">
        <v>179.76</v>
      </c>
      <c r="M62" s="206">
        <v>1.02</v>
      </c>
      <c r="N62" s="206">
        <v>1.32</v>
      </c>
      <c r="O62" s="206">
        <v>0</v>
      </c>
      <c r="P62" s="206">
        <v>0.74</v>
      </c>
      <c r="Q62" s="206">
        <v>6.62</v>
      </c>
      <c r="R62" s="206">
        <v>1.24</v>
      </c>
      <c r="S62" s="206">
        <v>7.99</v>
      </c>
      <c r="T62" s="206">
        <v>0</v>
      </c>
      <c r="U62" s="206">
        <v>0.79</v>
      </c>
      <c r="V62" s="206">
        <v>0.92</v>
      </c>
      <c r="W62" s="206">
        <v>11.99</v>
      </c>
      <c r="X62" s="206">
        <v>35.630000000000003</v>
      </c>
      <c r="Y62" s="206">
        <v>0</v>
      </c>
      <c r="Z62" s="206">
        <v>29.21</v>
      </c>
      <c r="AA62" s="206">
        <v>19.96</v>
      </c>
      <c r="AB62" s="206">
        <v>0</v>
      </c>
      <c r="AC62" s="206">
        <v>-0.15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-0.66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7.51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23.86</v>
      </c>
      <c r="J63" s="206">
        <v>1.71</v>
      </c>
      <c r="K63" s="206">
        <v>9.35</v>
      </c>
      <c r="L63" s="206">
        <v>179.67</v>
      </c>
      <c r="M63" s="206">
        <v>1.02</v>
      </c>
      <c r="N63" s="206">
        <v>1.32</v>
      </c>
      <c r="O63" s="206">
        <v>0</v>
      </c>
      <c r="P63" s="206">
        <v>0.74</v>
      </c>
      <c r="Q63" s="206">
        <v>6.62</v>
      </c>
      <c r="R63" s="206">
        <v>1.24</v>
      </c>
      <c r="S63" s="206">
        <v>7.99</v>
      </c>
      <c r="T63" s="206">
        <v>0</v>
      </c>
      <c r="U63" s="206">
        <v>0.79</v>
      </c>
      <c r="V63" s="206">
        <v>0.92</v>
      </c>
      <c r="W63" s="206">
        <v>11.99</v>
      </c>
      <c r="X63" s="206">
        <v>35.630000000000003</v>
      </c>
      <c r="Y63" s="206">
        <v>0</v>
      </c>
      <c r="Z63" s="206">
        <v>29.21</v>
      </c>
      <c r="AA63" s="206">
        <v>19.96</v>
      </c>
      <c r="AB63" s="206">
        <v>0</v>
      </c>
      <c r="AC63" s="206">
        <v>-0.15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-0.66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7.51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23.86</v>
      </c>
      <c r="J64" s="206">
        <v>1.71</v>
      </c>
      <c r="K64" s="206">
        <v>9.35</v>
      </c>
      <c r="L64" s="206">
        <v>179.67</v>
      </c>
      <c r="M64" s="206">
        <v>1.02</v>
      </c>
      <c r="N64" s="206">
        <v>1.32</v>
      </c>
      <c r="O64" s="206">
        <v>0</v>
      </c>
      <c r="P64" s="206">
        <v>0.74</v>
      </c>
      <c r="Q64" s="206">
        <v>6.62</v>
      </c>
      <c r="R64" s="206">
        <v>1.24</v>
      </c>
      <c r="S64" s="206">
        <v>7.99</v>
      </c>
      <c r="T64" s="206">
        <v>0</v>
      </c>
      <c r="U64" s="206">
        <v>0.79</v>
      </c>
      <c r="V64" s="206">
        <v>0.92</v>
      </c>
      <c r="W64" s="206">
        <v>11.99</v>
      </c>
      <c r="X64" s="206">
        <v>27.92</v>
      </c>
      <c r="Y64" s="206">
        <v>0</v>
      </c>
      <c r="Z64" s="206">
        <v>29.21</v>
      </c>
      <c r="AA64" s="206">
        <v>19.96</v>
      </c>
      <c r="AB64" s="206">
        <v>0</v>
      </c>
      <c r="AC64" s="206">
        <v>-0.15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-0.66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7.51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23.86</v>
      </c>
      <c r="J65" s="206">
        <v>1.71</v>
      </c>
      <c r="K65" s="206">
        <v>9.35</v>
      </c>
      <c r="L65" s="206">
        <v>179.67</v>
      </c>
      <c r="M65" s="206">
        <v>1.02</v>
      </c>
      <c r="N65" s="206">
        <v>1.32</v>
      </c>
      <c r="O65" s="206">
        <v>0</v>
      </c>
      <c r="P65" s="206">
        <v>0.74</v>
      </c>
      <c r="Q65" s="206">
        <v>6.62</v>
      </c>
      <c r="R65" s="206">
        <v>1.24</v>
      </c>
      <c r="S65" s="206">
        <v>7.99</v>
      </c>
      <c r="T65" s="206">
        <v>0</v>
      </c>
      <c r="U65" s="206">
        <v>0.79</v>
      </c>
      <c r="V65" s="206">
        <v>1.83</v>
      </c>
      <c r="W65" s="206">
        <v>12.09</v>
      </c>
      <c r="X65" s="206">
        <v>2.88</v>
      </c>
      <c r="Y65" s="206">
        <v>0</v>
      </c>
      <c r="Z65" s="206">
        <v>29.21</v>
      </c>
      <c r="AA65" s="206">
        <v>19.96</v>
      </c>
      <c r="AB65" s="206">
        <v>0</v>
      </c>
      <c r="AC65" s="206">
        <v>-0.15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-0.66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7.51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23.86</v>
      </c>
      <c r="J66" s="206">
        <v>1.71</v>
      </c>
      <c r="K66" s="206">
        <v>9.35</v>
      </c>
      <c r="L66" s="206">
        <v>179.67</v>
      </c>
      <c r="M66" s="206">
        <v>1.02</v>
      </c>
      <c r="N66" s="206">
        <v>1.32</v>
      </c>
      <c r="O66" s="206">
        <v>0</v>
      </c>
      <c r="P66" s="206">
        <v>0.74</v>
      </c>
      <c r="Q66" s="206">
        <v>6.62</v>
      </c>
      <c r="R66" s="206">
        <v>1.24</v>
      </c>
      <c r="S66" s="206">
        <v>7.99</v>
      </c>
      <c r="T66" s="206">
        <v>0</v>
      </c>
      <c r="U66" s="206">
        <v>0.79</v>
      </c>
      <c r="V66" s="206">
        <v>1.31</v>
      </c>
      <c r="W66" s="206">
        <v>11.99</v>
      </c>
      <c r="X66" s="206">
        <v>2.88</v>
      </c>
      <c r="Y66" s="206">
        <v>0</v>
      </c>
      <c r="Z66" s="206">
        <v>29.21</v>
      </c>
      <c r="AA66" s="206">
        <v>19.96</v>
      </c>
      <c r="AB66" s="206">
        <v>0</v>
      </c>
      <c r="AC66" s="206">
        <v>-0.15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-0.66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7.51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23.86</v>
      </c>
      <c r="J67" s="206">
        <v>1.71</v>
      </c>
      <c r="K67" s="206">
        <v>9.35</v>
      </c>
      <c r="L67" s="206">
        <v>179.67</v>
      </c>
      <c r="M67" s="206">
        <v>1.02</v>
      </c>
      <c r="N67" s="206">
        <v>1.32</v>
      </c>
      <c r="O67" s="206">
        <v>0</v>
      </c>
      <c r="P67" s="206">
        <v>0.74</v>
      </c>
      <c r="Q67" s="206">
        <v>6.62</v>
      </c>
      <c r="R67" s="206">
        <v>1.24</v>
      </c>
      <c r="S67" s="206">
        <v>7.99</v>
      </c>
      <c r="T67" s="206">
        <v>0</v>
      </c>
      <c r="U67" s="206">
        <v>0.79</v>
      </c>
      <c r="V67" s="206">
        <v>0.92</v>
      </c>
      <c r="W67" s="206">
        <v>0.51</v>
      </c>
      <c r="X67" s="206">
        <v>2.88</v>
      </c>
      <c r="Y67" s="206">
        <v>0</v>
      </c>
      <c r="Z67" s="206">
        <v>29.21</v>
      </c>
      <c r="AA67" s="206">
        <v>19.96</v>
      </c>
      <c r="AB67" s="206">
        <v>0</v>
      </c>
      <c r="AC67" s="206">
        <v>-0.15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-0.66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7.51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23.86</v>
      </c>
      <c r="J68" s="206">
        <v>1.71</v>
      </c>
      <c r="K68" s="206">
        <v>0.34</v>
      </c>
      <c r="L68" s="206">
        <v>179.67</v>
      </c>
      <c r="M68" s="206">
        <v>1.02</v>
      </c>
      <c r="N68" s="206">
        <v>1.32</v>
      </c>
      <c r="O68" s="206">
        <v>0</v>
      </c>
      <c r="P68" s="206">
        <v>0.74</v>
      </c>
      <c r="Q68" s="206">
        <v>6.62</v>
      </c>
      <c r="R68" s="206">
        <v>1.24</v>
      </c>
      <c r="S68" s="206">
        <v>0.3</v>
      </c>
      <c r="T68" s="206">
        <v>0</v>
      </c>
      <c r="U68" s="206">
        <v>0.79</v>
      </c>
      <c r="V68" s="206">
        <v>0.92</v>
      </c>
      <c r="W68" s="206">
        <v>0.51</v>
      </c>
      <c r="X68" s="206">
        <v>2.88</v>
      </c>
      <c r="Y68" s="206">
        <v>0</v>
      </c>
      <c r="Z68" s="206">
        <v>2.23</v>
      </c>
      <c r="AA68" s="206">
        <v>1.02</v>
      </c>
      <c r="AB68" s="206">
        <v>0</v>
      </c>
      <c r="AC68" s="206">
        <v>-0.15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-0.66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7.51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23.86</v>
      </c>
      <c r="J69" s="206">
        <v>1.71</v>
      </c>
      <c r="K69" s="206">
        <v>0.34</v>
      </c>
      <c r="L69" s="206">
        <v>179.67</v>
      </c>
      <c r="M69" s="206">
        <v>1.02</v>
      </c>
      <c r="N69" s="206">
        <v>1.32</v>
      </c>
      <c r="O69" s="206">
        <v>0</v>
      </c>
      <c r="P69" s="206">
        <v>0.74</v>
      </c>
      <c r="Q69" s="206">
        <v>6.62</v>
      </c>
      <c r="R69" s="206">
        <v>1.24</v>
      </c>
      <c r="S69" s="206">
        <v>0.3</v>
      </c>
      <c r="T69" s="206">
        <v>0</v>
      </c>
      <c r="U69" s="206">
        <v>0.79</v>
      </c>
      <c r="V69" s="206">
        <v>0.92</v>
      </c>
      <c r="W69" s="206">
        <v>0.51</v>
      </c>
      <c r="X69" s="206">
        <v>1.58</v>
      </c>
      <c r="Y69" s="206">
        <v>0</v>
      </c>
      <c r="Z69" s="206">
        <v>1.43</v>
      </c>
      <c r="AA69" s="206">
        <v>1.02</v>
      </c>
      <c r="AB69" s="206">
        <v>0</v>
      </c>
      <c r="AC69" s="206">
        <v>-0.15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-0.66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7.51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23.86</v>
      </c>
      <c r="J70" s="206">
        <v>1.71</v>
      </c>
      <c r="K70" s="206">
        <v>0.34</v>
      </c>
      <c r="L70" s="206">
        <v>179.67</v>
      </c>
      <c r="M70" s="206">
        <v>1.02</v>
      </c>
      <c r="N70" s="206">
        <v>1.32</v>
      </c>
      <c r="O70" s="206">
        <v>0</v>
      </c>
      <c r="P70" s="206">
        <v>0.74</v>
      </c>
      <c r="Q70" s="206">
        <v>6.62</v>
      </c>
      <c r="R70" s="206">
        <v>1.24</v>
      </c>
      <c r="S70" s="206">
        <v>0.28999999999999998</v>
      </c>
      <c r="T70" s="206">
        <v>0</v>
      </c>
      <c r="U70" s="206">
        <v>0.79</v>
      </c>
      <c r="V70" s="206">
        <v>0.92</v>
      </c>
      <c r="W70" s="206">
        <v>0.51</v>
      </c>
      <c r="X70" s="206">
        <v>3.03</v>
      </c>
      <c r="Y70" s="206">
        <v>0</v>
      </c>
      <c r="Z70" s="206">
        <v>1.43</v>
      </c>
      <c r="AA70" s="206">
        <v>1.02</v>
      </c>
      <c r="AB70" s="206">
        <v>0</v>
      </c>
      <c r="AC70" s="206">
        <v>-0.15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-0.66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7.51</v>
      </c>
      <c r="D71" s="206">
        <v>1.63</v>
      </c>
      <c r="E71" s="206">
        <v>0</v>
      </c>
      <c r="F71" s="206">
        <v>0</v>
      </c>
      <c r="G71" s="206">
        <v>6.76</v>
      </c>
      <c r="H71" s="206">
        <v>0</v>
      </c>
      <c r="I71" s="206">
        <v>23.86</v>
      </c>
      <c r="J71" s="206">
        <v>1.71</v>
      </c>
      <c r="K71" s="206">
        <v>0.89</v>
      </c>
      <c r="L71" s="206">
        <v>164.79</v>
      </c>
      <c r="M71" s="206">
        <v>1.02</v>
      </c>
      <c r="N71" s="206">
        <v>1.32</v>
      </c>
      <c r="O71" s="206">
        <v>0</v>
      </c>
      <c r="P71" s="206">
        <v>0.74</v>
      </c>
      <c r="Q71" s="206">
        <v>6.62</v>
      </c>
      <c r="R71" s="206">
        <v>1.24</v>
      </c>
      <c r="S71" s="206">
        <v>0.28999999999999998</v>
      </c>
      <c r="T71" s="206">
        <v>0</v>
      </c>
      <c r="U71" s="206">
        <v>0.79</v>
      </c>
      <c r="V71" s="206">
        <v>0.92</v>
      </c>
      <c r="W71" s="206">
        <v>0.51</v>
      </c>
      <c r="X71" s="206">
        <v>17.5</v>
      </c>
      <c r="Y71" s="206">
        <v>0</v>
      </c>
      <c r="Z71" s="206">
        <v>1.43</v>
      </c>
      <c r="AA71" s="206">
        <v>1.02</v>
      </c>
      <c r="AB71" s="206">
        <v>0</v>
      </c>
      <c r="AC71" s="206">
        <v>-0.15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-0.66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7.51</v>
      </c>
      <c r="D72" s="206">
        <v>1.63</v>
      </c>
      <c r="E72" s="206">
        <v>0</v>
      </c>
      <c r="F72" s="206">
        <v>0</v>
      </c>
      <c r="G72" s="206">
        <v>6.76</v>
      </c>
      <c r="H72" s="206">
        <v>0</v>
      </c>
      <c r="I72" s="206">
        <v>23.86</v>
      </c>
      <c r="J72" s="206">
        <v>1.71</v>
      </c>
      <c r="K72" s="206">
        <v>0.34</v>
      </c>
      <c r="L72" s="206">
        <v>126.25</v>
      </c>
      <c r="M72" s="206">
        <v>1.02</v>
      </c>
      <c r="N72" s="206">
        <v>1.32</v>
      </c>
      <c r="O72" s="206">
        <v>0</v>
      </c>
      <c r="P72" s="206">
        <v>0.74</v>
      </c>
      <c r="Q72" s="206">
        <v>6.62</v>
      </c>
      <c r="R72" s="206">
        <v>1.24</v>
      </c>
      <c r="S72" s="206">
        <v>0.28999999999999998</v>
      </c>
      <c r="T72" s="206">
        <v>0</v>
      </c>
      <c r="U72" s="206">
        <v>0.79</v>
      </c>
      <c r="V72" s="206">
        <v>0.92</v>
      </c>
      <c r="W72" s="206">
        <v>0.51</v>
      </c>
      <c r="X72" s="206">
        <v>17.5</v>
      </c>
      <c r="Y72" s="206">
        <v>0</v>
      </c>
      <c r="Z72" s="206">
        <v>1.43</v>
      </c>
      <c r="AA72" s="206">
        <v>1.02</v>
      </c>
      <c r="AB72" s="206">
        <v>0</v>
      </c>
      <c r="AC72" s="206">
        <v>-0.15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-0.66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7.51</v>
      </c>
      <c r="D73" s="206">
        <v>1.63</v>
      </c>
      <c r="E73" s="206">
        <v>0</v>
      </c>
      <c r="F73" s="206">
        <v>0</v>
      </c>
      <c r="G73" s="206">
        <v>6.76</v>
      </c>
      <c r="H73" s="206">
        <v>0</v>
      </c>
      <c r="I73" s="206">
        <v>23.86</v>
      </c>
      <c r="J73" s="206">
        <v>1.71</v>
      </c>
      <c r="K73" s="206">
        <v>0.34</v>
      </c>
      <c r="L73" s="206">
        <v>116.61</v>
      </c>
      <c r="M73" s="206">
        <v>1.02</v>
      </c>
      <c r="N73" s="206">
        <v>1.32</v>
      </c>
      <c r="O73" s="206">
        <v>0</v>
      </c>
      <c r="P73" s="206">
        <v>0.74</v>
      </c>
      <c r="Q73" s="206">
        <v>6.62</v>
      </c>
      <c r="R73" s="206">
        <v>1.24</v>
      </c>
      <c r="S73" s="206">
        <v>0.28999999999999998</v>
      </c>
      <c r="T73" s="206">
        <v>0</v>
      </c>
      <c r="U73" s="206">
        <v>0.79</v>
      </c>
      <c r="V73" s="206">
        <v>0.92</v>
      </c>
      <c r="W73" s="206">
        <v>0.51</v>
      </c>
      <c r="X73" s="206">
        <v>16.760000000000002</v>
      </c>
      <c r="Y73" s="206">
        <v>0</v>
      </c>
      <c r="Z73" s="206">
        <v>1.43</v>
      </c>
      <c r="AA73" s="206">
        <v>1.02</v>
      </c>
      <c r="AB73" s="206">
        <v>0</v>
      </c>
      <c r="AC73" s="206">
        <v>-0.15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-0.66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7.51</v>
      </c>
      <c r="D74" s="206">
        <v>1.63</v>
      </c>
      <c r="E74" s="206">
        <v>0</v>
      </c>
      <c r="F74" s="206">
        <v>0</v>
      </c>
      <c r="G74" s="206">
        <v>6.76</v>
      </c>
      <c r="H74" s="206">
        <v>0</v>
      </c>
      <c r="I74" s="206">
        <v>23.86</v>
      </c>
      <c r="J74" s="206">
        <v>1.71</v>
      </c>
      <c r="K74" s="206">
        <v>0.34</v>
      </c>
      <c r="L74" s="206">
        <v>116.61</v>
      </c>
      <c r="M74" s="206">
        <v>1.02</v>
      </c>
      <c r="N74" s="206">
        <v>1.32</v>
      </c>
      <c r="O74" s="206">
        <v>0</v>
      </c>
      <c r="P74" s="206">
        <v>0.74</v>
      </c>
      <c r="Q74" s="206">
        <v>6.62</v>
      </c>
      <c r="R74" s="206">
        <v>1.24</v>
      </c>
      <c r="S74" s="206">
        <v>0.28999999999999998</v>
      </c>
      <c r="T74" s="206">
        <v>0</v>
      </c>
      <c r="U74" s="206">
        <v>0.79</v>
      </c>
      <c r="V74" s="206">
        <v>0.92</v>
      </c>
      <c r="W74" s="206">
        <v>0.51</v>
      </c>
      <c r="X74" s="206">
        <v>16.760000000000002</v>
      </c>
      <c r="Y74" s="206">
        <v>0</v>
      </c>
      <c r="Z74" s="206">
        <v>1.43</v>
      </c>
      <c r="AA74" s="206">
        <v>1.02</v>
      </c>
      <c r="AB74" s="206">
        <v>0</v>
      </c>
      <c r="AC74" s="206">
        <v>-0.15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-0.66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7.51</v>
      </c>
      <c r="D75" s="206">
        <v>1.63</v>
      </c>
      <c r="E75" s="206">
        <v>0</v>
      </c>
      <c r="F75" s="206">
        <v>0</v>
      </c>
      <c r="G75" s="206">
        <v>6.76</v>
      </c>
      <c r="H75" s="206">
        <v>0</v>
      </c>
      <c r="I75" s="206">
        <v>23.86</v>
      </c>
      <c r="J75" s="206">
        <v>1.71</v>
      </c>
      <c r="K75" s="206">
        <v>0.34</v>
      </c>
      <c r="L75" s="206">
        <v>97.35</v>
      </c>
      <c r="M75" s="206">
        <v>1.02</v>
      </c>
      <c r="N75" s="206">
        <v>1.32</v>
      </c>
      <c r="O75" s="206">
        <v>0</v>
      </c>
      <c r="P75" s="206">
        <v>0.74</v>
      </c>
      <c r="Q75" s="206">
        <v>6.62</v>
      </c>
      <c r="R75" s="206">
        <v>1.24</v>
      </c>
      <c r="S75" s="206">
        <v>0.28999999999999998</v>
      </c>
      <c r="T75" s="206">
        <v>0</v>
      </c>
      <c r="U75" s="206">
        <v>0.79</v>
      </c>
      <c r="V75" s="206">
        <v>0.92</v>
      </c>
      <c r="W75" s="206">
        <v>0.51</v>
      </c>
      <c r="X75" s="206">
        <v>16.760000000000002</v>
      </c>
      <c r="Y75" s="206">
        <v>0</v>
      </c>
      <c r="Z75" s="206">
        <v>1.43</v>
      </c>
      <c r="AA75" s="206">
        <v>1.02</v>
      </c>
      <c r="AB75" s="206">
        <v>0</v>
      </c>
      <c r="AC75" s="206">
        <v>-0.15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-0.66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7.51</v>
      </c>
      <c r="D76" s="206">
        <v>1.63</v>
      </c>
      <c r="E76" s="206">
        <v>0</v>
      </c>
      <c r="F76" s="206">
        <v>0</v>
      </c>
      <c r="G76" s="206">
        <v>6.76</v>
      </c>
      <c r="H76" s="206">
        <v>0</v>
      </c>
      <c r="I76" s="206">
        <v>23.86</v>
      </c>
      <c r="J76" s="206">
        <v>1.71</v>
      </c>
      <c r="K76" s="206">
        <v>0.34</v>
      </c>
      <c r="L76" s="206">
        <v>58.82</v>
      </c>
      <c r="M76" s="206">
        <v>1.02</v>
      </c>
      <c r="N76" s="206">
        <v>1.32</v>
      </c>
      <c r="O76" s="206">
        <v>0</v>
      </c>
      <c r="P76" s="206">
        <v>0.74</v>
      </c>
      <c r="Q76" s="206">
        <v>6.62</v>
      </c>
      <c r="R76" s="206">
        <v>1.24</v>
      </c>
      <c r="S76" s="206">
        <v>0.28999999999999998</v>
      </c>
      <c r="T76" s="206">
        <v>0</v>
      </c>
      <c r="U76" s="206">
        <v>0.79</v>
      </c>
      <c r="V76" s="206">
        <v>0.92</v>
      </c>
      <c r="W76" s="206">
        <v>0.51</v>
      </c>
      <c r="X76" s="206">
        <v>16.760000000000002</v>
      </c>
      <c r="Y76" s="206">
        <v>0</v>
      </c>
      <c r="Z76" s="206">
        <v>1.43</v>
      </c>
      <c r="AA76" s="206">
        <v>1.02</v>
      </c>
      <c r="AB76" s="206">
        <v>0</v>
      </c>
      <c r="AC76" s="206">
        <v>-0.15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-0.66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7.51</v>
      </c>
      <c r="D77" s="206">
        <v>1.63</v>
      </c>
      <c r="E77" s="206">
        <v>0</v>
      </c>
      <c r="F77" s="206">
        <v>0</v>
      </c>
      <c r="G77" s="206">
        <v>6.76</v>
      </c>
      <c r="H77" s="206">
        <v>0</v>
      </c>
      <c r="I77" s="206">
        <v>23.86</v>
      </c>
      <c r="J77" s="206">
        <v>1.71</v>
      </c>
      <c r="K77" s="206">
        <v>0.34</v>
      </c>
      <c r="L77" s="206">
        <v>14.18</v>
      </c>
      <c r="M77" s="206">
        <v>1.02</v>
      </c>
      <c r="N77" s="206">
        <v>1.32</v>
      </c>
      <c r="O77" s="206">
        <v>0</v>
      </c>
      <c r="P77" s="206">
        <v>0.74</v>
      </c>
      <c r="Q77" s="206">
        <v>6.62</v>
      </c>
      <c r="R77" s="206">
        <v>1.24</v>
      </c>
      <c r="S77" s="206">
        <v>0.28999999999999998</v>
      </c>
      <c r="T77" s="206">
        <v>0</v>
      </c>
      <c r="U77" s="206">
        <v>0.79</v>
      </c>
      <c r="V77" s="206">
        <v>0.92</v>
      </c>
      <c r="W77" s="206">
        <v>0.51</v>
      </c>
      <c r="X77" s="206">
        <v>16.760000000000002</v>
      </c>
      <c r="Y77" s="206">
        <v>0</v>
      </c>
      <c r="Z77" s="206">
        <v>1.43</v>
      </c>
      <c r="AA77" s="206">
        <v>1.02</v>
      </c>
      <c r="AB77" s="206">
        <v>0</v>
      </c>
      <c r="AC77" s="206">
        <v>-0.15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-0.66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7.51</v>
      </c>
      <c r="D78" s="206">
        <v>1.63</v>
      </c>
      <c r="E78" s="206">
        <v>0</v>
      </c>
      <c r="F78" s="206">
        <v>0</v>
      </c>
      <c r="G78" s="206">
        <v>6.76</v>
      </c>
      <c r="H78" s="206">
        <v>0</v>
      </c>
      <c r="I78" s="206">
        <v>23.86</v>
      </c>
      <c r="J78" s="206">
        <v>1.71</v>
      </c>
      <c r="K78" s="206">
        <v>0.34</v>
      </c>
      <c r="L78" s="206">
        <v>14.18</v>
      </c>
      <c r="M78" s="206">
        <v>1.02</v>
      </c>
      <c r="N78" s="206">
        <v>1.32</v>
      </c>
      <c r="O78" s="206">
        <v>0</v>
      </c>
      <c r="P78" s="206">
        <v>0.74</v>
      </c>
      <c r="Q78" s="206">
        <v>6.62</v>
      </c>
      <c r="R78" s="206">
        <v>1.24</v>
      </c>
      <c r="S78" s="206">
        <v>0.28999999999999998</v>
      </c>
      <c r="T78" s="206">
        <v>0</v>
      </c>
      <c r="U78" s="206">
        <v>0.79</v>
      </c>
      <c r="V78" s="206">
        <v>0.92</v>
      </c>
      <c r="W78" s="206">
        <v>0.51</v>
      </c>
      <c r="X78" s="206">
        <v>16.760000000000002</v>
      </c>
      <c r="Y78" s="206">
        <v>0</v>
      </c>
      <c r="Z78" s="206">
        <v>1.43</v>
      </c>
      <c r="AA78" s="206">
        <v>1.02</v>
      </c>
      <c r="AB78" s="206">
        <v>0</v>
      </c>
      <c r="AC78" s="206">
        <v>-0.15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-0.66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7.51</v>
      </c>
      <c r="D79" s="206">
        <v>1.63</v>
      </c>
      <c r="E79" s="206">
        <v>0</v>
      </c>
      <c r="F79" s="206">
        <v>0</v>
      </c>
      <c r="G79" s="206">
        <v>6.76</v>
      </c>
      <c r="H79" s="206">
        <v>0</v>
      </c>
      <c r="I79" s="206">
        <v>23.86</v>
      </c>
      <c r="J79" s="206">
        <v>1.71</v>
      </c>
      <c r="K79" s="206">
        <v>0.34</v>
      </c>
      <c r="L79" s="206">
        <v>14.18</v>
      </c>
      <c r="M79" s="206">
        <v>1.02</v>
      </c>
      <c r="N79" s="206">
        <v>1.32</v>
      </c>
      <c r="O79" s="206">
        <v>0</v>
      </c>
      <c r="P79" s="206">
        <v>0.74</v>
      </c>
      <c r="Q79" s="206">
        <v>6.62</v>
      </c>
      <c r="R79" s="206">
        <v>1.24</v>
      </c>
      <c r="S79" s="206">
        <v>0.28999999999999998</v>
      </c>
      <c r="T79" s="206">
        <v>0</v>
      </c>
      <c r="U79" s="206">
        <v>0.79</v>
      </c>
      <c r="V79" s="206">
        <v>0.92</v>
      </c>
      <c r="W79" s="206">
        <v>0.51</v>
      </c>
      <c r="X79" s="206">
        <v>13.03</v>
      </c>
      <c r="Y79" s="206">
        <v>0</v>
      </c>
      <c r="Z79" s="206">
        <v>1.43</v>
      </c>
      <c r="AA79" s="206">
        <v>1.02</v>
      </c>
      <c r="AB79" s="206">
        <v>0</v>
      </c>
      <c r="AC79" s="206">
        <v>-0.15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-0.66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7.51</v>
      </c>
      <c r="D80" s="206">
        <v>1.63</v>
      </c>
      <c r="E80" s="206">
        <v>0</v>
      </c>
      <c r="F80" s="206">
        <v>0</v>
      </c>
      <c r="G80" s="206">
        <v>6.76</v>
      </c>
      <c r="H80" s="206">
        <v>0</v>
      </c>
      <c r="I80" s="206">
        <v>23.86</v>
      </c>
      <c r="J80" s="206">
        <v>1.71</v>
      </c>
      <c r="K80" s="206">
        <v>0.34</v>
      </c>
      <c r="L80" s="206">
        <v>14.18</v>
      </c>
      <c r="M80" s="206">
        <v>1.02</v>
      </c>
      <c r="N80" s="206">
        <v>1.32</v>
      </c>
      <c r="O80" s="206">
        <v>0</v>
      </c>
      <c r="P80" s="206">
        <v>0.74</v>
      </c>
      <c r="Q80" s="206">
        <v>6.62</v>
      </c>
      <c r="R80" s="206">
        <v>1.24</v>
      </c>
      <c r="S80" s="206">
        <v>0.28999999999999998</v>
      </c>
      <c r="T80" s="206">
        <v>0</v>
      </c>
      <c r="U80" s="206">
        <v>0.79</v>
      </c>
      <c r="V80" s="206">
        <v>0.92</v>
      </c>
      <c r="W80" s="206">
        <v>0.51</v>
      </c>
      <c r="X80" s="206">
        <v>13.03</v>
      </c>
      <c r="Y80" s="206">
        <v>0</v>
      </c>
      <c r="Z80" s="206">
        <v>1.43</v>
      </c>
      <c r="AA80" s="206">
        <v>1.02</v>
      </c>
      <c r="AB80" s="206">
        <v>0</v>
      </c>
      <c r="AC80" s="206">
        <v>-0.15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-0.66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7.51</v>
      </c>
      <c r="D81" s="206">
        <v>1.63</v>
      </c>
      <c r="E81" s="206">
        <v>0</v>
      </c>
      <c r="F81" s="206">
        <v>0</v>
      </c>
      <c r="G81" s="206">
        <v>6.76</v>
      </c>
      <c r="H81" s="206">
        <v>0</v>
      </c>
      <c r="I81" s="206">
        <v>23.86</v>
      </c>
      <c r="J81" s="206">
        <v>1.71</v>
      </c>
      <c r="K81" s="206">
        <v>0.34</v>
      </c>
      <c r="L81" s="206">
        <v>14.18</v>
      </c>
      <c r="M81" s="206">
        <v>1.02</v>
      </c>
      <c r="N81" s="206">
        <v>1.32</v>
      </c>
      <c r="O81" s="206">
        <v>0</v>
      </c>
      <c r="P81" s="206">
        <v>0.75</v>
      </c>
      <c r="Q81" s="206">
        <v>6.62</v>
      </c>
      <c r="R81" s="206">
        <v>1.24</v>
      </c>
      <c r="S81" s="206">
        <v>0.28999999999999998</v>
      </c>
      <c r="T81" s="206">
        <v>0</v>
      </c>
      <c r="U81" s="206">
        <v>0.79</v>
      </c>
      <c r="V81" s="206">
        <v>0.92</v>
      </c>
      <c r="W81" s="206">
        <v>0.51</v>
      </c>
      <c r="X81" s="206">
        <v>13.03</v>
      </c>
      <c r="Y81" s="206">
        <v>0</v>
      </c>
      <c r="Z81" s="206">
        <v>1.43</v>
      </c>
      <c r="AA81" s="206">
        <v>1.02</v>
      </c>
      <c r="AB81" s="206">
        <v>0</v>
      </c>
      <c r="AC81" s="206">
        <v>-0.15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-0.66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7.51</v>
      </c>
      <c r="D82" s="206">
        <v>1.63</v>
      </c>
      <c r="E82" s="206">
        <v>0</v>
      </c>
      <c r="F82" s="206">
        <v>0</v>
      </c>
      <c r="G82" s="206">
        <v>6.76</v>
      </c>
      <c r="H82" s="206">
        <v>0</v>
      </c>
      <c r="I82" s="206">
        <v>23.86</v>
      </c>
      <c r="J82" s="206">
        <v>1.71</v>
      </c>
      <c r="K82" s="206">
        <v>0.34</v>
      </c>
      <c r="L82" s="206">
        <v>14.18</v>
      </c>
      <c r="M82" s="206">
        <v>1.02</v>
      </c>
      <c r="N82" s="206">
        <v>1.32</v>
      </c>
      <c r="O82" s="206">
        <v>0</v>
      </c>
      <c r="P82" s="206">
        <v>0.75</v>
      </c>
      <c r="Q82" s="206">
        <v>6.62</v>
      </c>
      <c r="R82" s="206">
        <v>1.24</v>
      </c>
      <c r="S82" s="206">
        <v>0.28999999999999998</v>
      </c>
      <c r="T82" s="206">
        <v>0</v>
      </c>
      <c r="U82" s="206">
        <v>0.79</v>
      </c>
      <c r="V82" s="206">
        <v>0.92</v>
      </c>
      <c r="W82" s="206">
        <v>0.51</v>
      </c>
      <c r="X82" s="206">
        <v>13.03</v>
      </c>
      <c r="Y82" s="206">
        <v>0</v>
      </c>
      <c r="Z82" s="206">
        <v>1.43</v>
      </c>
      <c r="AA82" s="206">
        <v>1.02</v>
      </c>
      <c r="AB82" s="206">
        <v>0</v>
      </c>
      <c r="AC82" s="206">
        <v>-0.15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-0.66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7.51</v>
      </c>
      <c r="D83" s="206">
        <v>1.63</v>
      </c>
      <c r="E83" s="206">
        <v>0</v>
      </c>
      <c r="F83" s="206">
        <v>0</v>
      </c>
      <c r="G83" s="206">
        <v>6.76</v>
      </c>
      <c r="H83" s="206">
        <v>0</v>
      </c>
      <c r="I83" s="206">
        <v>24.03</v>
      </c>
      <c r="J83" s="206">
        <v>1.71</v>
      </c>
      <c r="K83" s="206">
        <v>0.34</v>
      </c>
      <c r="L83" s="206">
        <v>14.18</v>
      </c>
      <c r="M83" s="206">
        <v>1.02</v>
      </c>
      <c r="N83" s="206">
        <v>1.32</v>
      </c>
      <c r="O83" s="206">
        <v>0</v>
      </c>
      <c r="P83" s="206">
        <v>0.75</v>
      </c>
      <c r="Q83" s="206">
        <v>6.62</v>
      </c>
      <c r="R83" s="206">
        <v>1.24</v>
      </c>
      <c r="S83" s="206">
        <v>0.28999999999999998</v>
      </c>
      <c r="T83" s="206">
        <v>0</v>
      </c>
      <c r="U83" s="206">
        <v>0.79</v>
      </c>
      <c r="V83" s="206">
        <v>0.92</v>
      </c>
      <c r="W83" s="206">
        <v>0.61</v>
      </c>
      <c r="X83" s="206">
        <v>2.87</v>
      </c>
      <c r="Y83" s="206">
        <v>0</v>
      </c>
      <c r="Z83" s="206">
        <v>1.43</v>
      </c>
      <c r="AA83" s="206">
        <v>1.02</v>
      </c>
      <c r="AB83" s="206">
        <v>0</v>
      </c>
      <c r="AC83" s="206">
        <v>-0.15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-0.66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7.51</v>
      </c>
      <c r="D84" s="206">
        <v>1.63</v>
      </c>
      <c r="E84" s="206">
        <v>0</v>
      </c>
      <c r="F84" s="206">
        <v>0</v>
      </c>
      <c r="G84" s="206">
        <v>6.76</v>
      </c>
      <c r="H84" s="206">
        <v>0</v>
      </c>
      <c r="I84" s="206">
        <v>24.03</v>
      </c>
      <c r="J84" s="206">
        <v>1.71</v>
      </c>
      <c r="K84" s="206">
        <v>0.34</v>
      </c>
      <c r="L84" s="206">
        <v>14.18</v>
      </c>
      <c r="M84" s="206">
        <v>1.02</v>
      </c>
      <c r="N84" s="206">
        <v>1.32</v>
      </c>
      <c r="O84" s="206">
        <v>0</v>
      </c>
      <c r="P84" s="206">
        <v>0.75</v>
      </c>
      <c r="Q84" s="206">
        <v>6.62</v>
      </c>
      <c r="R84" s="206">
        <v>1.24</v>
      </c>
      <c r="S84" s="206">
        <v>0.28999999999999998</v>
      </c>
      <c r="T84" s="206">
        <v>0</v>
      </c>
      <c r="U84" s="206">
        <v>0.79</v>
      </c>
      <c r="V84" s="206">
        <v>0.92</v>
      </c>
      <c r="W84" s="206">
        <v>0.61</v>
      </c>
      <c r="X84" s="206">
        <v>2.87</v>
      </c>
      <c r="Y84" s="206">
        <v>0</v>
      </c>
      <c r="Z84" s="206">
        <v>1.43</v>
      </c>
      <c r="AA84" s="206">
        <v>1.02</v>
      </c>
      <c r="AB84" s="206">
        <v>0</v>
      </c>
      <c r="AC84" s="206">
        <v>-0.15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-0.66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7.51</v>
      </c>
      <c r="D85" s="206">
        <v>1.63</v>
      </c>
      <c r="E85" s="206">
        <v>0</v>
      </c>
      <c r="F85" s="206">
        <v>0</v>
      </c>
      <c r="G85" s="206">
        <v>6.76</v>
      </c>
      <c r="H85" s="206">
        <v>0</v>
      </c>
      <c r="I85" s="206">
        <v>24.03</v>
      </c>
      <c r="J85" s="206">
        <v>1.71</v>
      </c>
      <c r="K85" s="206">
        <v>0.34</v>
      </c>
      <c r="L85" s="206">
        <v>14.18</v>
      </c>
      <c r="M85" s="206">
        <v>1.02</v>
      </c>
      <c r="N85" s="206">
        <v>1.32</v>
      </c>
      <c r="O85" s="206">
        <v>0</v>
      </c>
      <c r="P85" s="206">
        <v>0.75</v>
      </c>
      <c r="Q85" s="206">
        <v>6.62</v>
      </c>
      <c r="R85" s="206">
        <v>1.24</v>
      </c>
      <c r="S85" s="206">
        <v>0.28999999999999998</v>
      </c>
      <c r="T85" s="206">
        <v>0</v>
      </c>
      <c r="U85" s="206">
        <v>0.79</v>
      </c>
      <c r="V85" s="206">
        <v>0.92</v>
      </c>
      <c r="W85" s="206">
        <v>0.61</v>
      </c>
      <c r="X85" s="206">
        <v>2.87</v>
      </c>
      <c r="Y85" s="206">
        <v>0</v>
      </c>
      <c r="Z85" s="206">
        <v>1.43</v>
      </c>
      <c r="AA85" s="206">
        <v>1.02</v>
      </c>
      <c r="AB85" s="206">
        <v>0</v>
      </c>
      <c r="AC85" s="206">
        <v>-0.15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-0.66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7.51</v>
      </c>
      <c r="D86" s="206">
        <v>1.63</v>
      </c>
      <c r="E86" s="206">
        <v>0</v>
      </c>
      <c r="F86" s="206">
        <v>0</v>
      </c>
      <c r="G86" s="206">
        <v>6.76</v>
      </c>
      <c r="H86" s="206">
        <v>0</v>
      </c>
      <c r="I86" s="206">
        <v>24.03</v>
      </c>
      <c r="J86" s="206">
        <v>1.71</v>
      </c>
      <c r="K86" s="206">
        <v>0.34</v>
      </c>
      <c r="L86" s="206">
        <v>14.18</v>
      </c>
      <c r="M86" s="206">
        <v>1.02</v>
      </c>
      <c r="N86" s="206">
        <v>1.32</v>
      </c>
      <c r="O86" s="206">
        <v>0</v>
      </c>
      <c r="P86" s="206">
        <v>0.75</v>
      </c>
      <c r="Q86" s="206">
        <v>6.62</v>
      </c>
      <c r="R86" s="206">
        <v>1.24</v>
      </c>
      <c r="S86" s="206">
        <v>0.28999999999999998</v>
      </c>
      <c r="T86" s="206">
        <v>0</v>
      </c>
      <c r="U86" s="206">
        <v>0.79</v>
      </c>
      <c r="V86" s="206">
        <v>0.92</v>
      </c>
      <c r="W86" s="206">
        <v>0.61</v>
      </c>
      <c r="X86" s="206">
        <v>2.87</v>
      </c>
      <c r="Y86" s="206">
        <v>0</v>
      </c>
      <c r="Z86" s="206">
        <v>1.43</v>
      </c>
      <c r="AA86" s="206">
        <v>1.02</v>
      </c>
      <c r="AB86" s="206">
        <v>0</v>
      </c>
      <c r="AC86" s="206">
        <v>-0.15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-0.66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7.51</v>
      </c>
      <c r="D87" s="206">
        <v>1.63</v>
      </c>
      <c r="E87" s="206">
        <v>0</v>
      </c>
      <c r="F87" s="206">
        <v>0</v>
      </c>
      <c r="G87" s="206">
        <v>6.76</v>
      </c>
      <c r="H87" s="206">
        <v>0</v>
      </c>
      <c r="I87" s="206">
        <v>24.03</v>
      </c>
      <c r="J87" s="206">
        <v>1.71</v>
      </c>
      <c r="K87" s="206">
        <v>0.34</v>
      </c>
      <c r="L87" s="206">
        <v>14.18</v>
      </c>
      <c r="M87" s="206">
        <v>1.02</v>
      </c>
      <c r="N87" s="206">
        <v>1.32</v>
      </c>
      <c r="O87" s="206">
        <v>0</v>
      </c>
      <c r="P87" s="206">
        <v>0.75</v>
      </c>
      <c r="Q87" s="206">
        <v>6.62</v>
      </c>
      <c r="R87" s="206">
        <v>1.24</v>
      </c>
      <c r="S87" s="206">
        <v>0.28999999999999998</v>
      </c>
      <c r="T87" s="206">
        <v>0</v>
      </c>
      <c r="U87" s="206">
        <v>0.79</v>
      </c>
      <c r="V87" s="206">
        <v>0.92</v>
      </c>
      <c r="W87" s="206">
        <v>0.49</v>
      </c>
      <c r="X87" s="206">
        <v>2.87</v>
      </c>
      <c r="Y87" s="206">
        <v>0</v>
      </c>
      <c r="Z87" s="206">
        <v>1.43</v>
      </c>
      <c r="AA87" s="206">
        <v>1.02</v>
      </c>
      <c r="AB87" s="206">
        <v>0</v>
      </c>
      <c r="AC87" s="206">
        <v>-0.15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-0.66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7.51</v>
      </c>
      <c r="D88" s="206">
        <v>1.63</v>
      </c>
      <c r="E88" s="206">
        <v>0</v>
      </c>
      <c r="F88" s="206">
        <v>0</v>
      </c>
      <c r="G88" s="206">
        <v>6.76</v>
      </c>
      <c r="H88" s="206">
        <v>0</v>
      </c>
      <c r="I88" s="206">
        <v>24.03</v>
      </c>
      <c r="J88" s="206">
        <v>1.71</v>
      </c>
      <c r="K88" s="206">
        <v>0.34</v>
      </c>
      <c r="L88" s="206">
        <v>14.18</v>
      </c>
      <c r="M88" s="206">
        <v>1.02</v>
      </c>
      <c r="N88" s="206">
        <v>1.32</v>
      </c>
      <c r="O88" s="206">
        <v>0</v>
      </c>
      <c r="P88" s="206">
        <v>0.75</v>
      </c>
      <c r="Q88" s="206">
        <v>6.62</v>
      </c>
      <c r="R88" s="206">
        <v>1.24</v>
      </c>
      <c r="S88" s="206">
        <v>0.28999999999999998</v>
      </c>
      <c r="T88" s="206">
        <v>0</v>
      </c>
      <c r="U88" s="206">
        <v>0.79</v>
      </c>
      <c r="V88" s="206">
        <v>0.92</v>
      </c>
      <c r="W88" s="206">
        <v>0.49</v>
      </c>
      <c r="X88" s="206">
        <v>2.87</v>
      </c>
      <c r="Y88" s="206">
        <v>0</v>
      </c>
      <c r="Z88" s="206">
        <v>1.43</v>
      </c>
      <c r="AA88" s="206">
        <v>1.02</v>
      </c>
      <c r="AB88" s="206">
        <v>0</v>
      </c>
      <c r="AC88" s="206">
        <v>-0.15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-0.66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7.51</v>
      </c>
      <c r="D89" s="206">
        <v>1.63</v>
      </c>
      <c r="E89" s="206">
        <v>0</v>
      </c>
      <c r="F89" s="206">
        <v>0</v>
      </c>
      <c r="G89" s="206">
        <v>6.76</v>
      </c>
      <c r="H89" s="206">
        <v>0</v>
      </c>
      <c r="I89" s="206">
        <v>24.03</v>
      </c>
      <c r="J89" s="206">
        <v>1.71</v>
      </c>
      <c r="K89" s="206">
        <v>0.34</v>
      </c>
      <c r="L89" s="206">
        <v>18.36</v>
      </c>
      <c r="M89" s="206">
        <v>1.02</v>
      </c>
      <c r="N89" s="206">
        <v>1.32</v>
      </c>
      <c r="O89" s="206">
        <v>0</v>
      </c>
      <c r="P89" s="206">
        <v>0.75</v>
      </c>
      <c r="Q89" s="206">
        <v>6.62</v>
      </c>
      <c r="R89" s="206">
        <v>1.24</v>
      </c>
      <c r="S89" s="206">
        <v>0.28999999999999998</v>
      </c>
      <c r="T89" s="206">
        <v>0</v>
      </c>
      <c r="U89" s="206">
        <v>0.79</v>
      </c>
      <c r="V89" s="206">
        <v>0.92</v>
      </c>
      <c r="W89" s="206">
        <v>0.49</v>
      </c>
      <c r="X89" s="206">
        <v>2.87</v>
      </c>
      <c r="Y89" s="206">
        <v>0</v>
      </c>
      <c r="Z89" s="206">
        <v>1.43</v>
      </c>
      <c r="AA89" s="206">
        <v>1.02</v>
      </c>
      <c r="AB89" s="206">
        <v>0</v>
      </c>
      <c r="AC89" s="206">
        <v>-0.15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-0.66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7.51</v>
      </c>
      <c r="D90" s="206">
        <v>1.63</v>
      </c>
      <c r="E90" s="206">
        <v>0</v>
      </c>
      <c r="F90" s="206">
        <v>0</v>
      </c>
      <c r="G90" s="206">
        <v>6.76</v>
      </c>
      <c r="H90" s="206">
        <v>0</v>
      </c>
      <c r="I90" s="206">
        <v>24.03</v>
      </c>
      <c r="J90" s="206">
        <v>1.71</v>
      </c>
      <c r="K90" s="206">
        <v>0.34</v>
      </c>
      <c r="L90" s="206">
        <v>68.45</v>
      </c>
      <c r="M90" s="206">
        <v>1.02</v>
      </c>
      <c r="N90" s="206">
        <v>1.32</v>
      </c>
      <c r="O90" s="206">
        <v>0</v>
      </c>
      <c r="P90" s="206">
        <v>0.75</v>
      </c>
      <c r="Q90" s="206">
        <v>6.62</v>
      </c>
      <c r="R90" s="206">
        <v>1.24</v>
      </c>
      <c r="S90" s="206">
        <v>0.28999999999999998</v>
      </c>
      <c r="T90" s="206">
        <v>0</v>
      </c>
      <c r="U90" s="206">
        <v>0.79</v>
      </c>
      <c r="V90" s="206">
        <v>0.92</v>
      </c>
      <c r="W90" s="206">
        <v>0.49</v>
      </c>
      <c r="X90" s="206">
        <v>2.87</v>
      </c>
      <c r="Y90" s="206">
        <v>0</v>
      </c>
      <c r="Z90" s="206">
        <v>1.43</v>
      </c>
      <c r="AA90" s="206">
        <v>1.02</v>
      </c>
      <c r="AB90" s="206">
        <v>0</v>
      </c>
      <c r="AC90" s="206">
        <v>-0.15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-0.66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7.51</v>
      </c>
      <c r="D91" s="206">
        <v>1.63</v>
      </c>
      <c r="E91" s="206">
        <v>0</v>
      </c>
      <c r="F91" s="206">
        <v>0</v>
      </c>
      <c r="G91" s="206">
        <v>6.76</v>
      </c>
      <c r="H91" s="206">
        <v>0</v>
      </c>
      <c r="I91" s="206">
        <v>24.03</v>
      </c>
      <c r="J91" s="206">
        <v>1.71</v>
      </c>
      <c r="K91" s="206">
        <v>0.34</v>
      </c>
      <c r="L91" s="206">
        <v>45.45</v>
      </c>
      <c r="M91" s="206">
        <v>1.02</v>
      </c>
      <c r="N91" s="206">
        <v>1.32</v>
      </c>
      <c r="O91" s="206">
        <v>0</v>
      </c>
      <c r="P91" s="206">
        <v>0.75</v>
      </c>
      <c r="Q91" s="206">
        <v>6.62</v>
      </c>
      <c r="R91" s="206">
        <v>1.24</v>
      </c>
      <c r="S91" s="206">
        <v>0.28999999999999998</v>
      </c>
      <c r="T91" s="206">
        <v>0</v>
      </c>
      <c r="U91" s="206">
        <v>0.79</v>
      </c>
      <c r="V91" s="206">
        <v>0.92</v>
      </c>
      <c r="W91" s="206">
        <v>0.49</v>
      </c>
      <c r="X91" s="206">
        <v>10.86</v>
      </c>
      <c r="Y91" s="206">
        <v>0</v>
      </c>
      <c r="Z91" s="206">
        <v>1.43</v>
      </c>
      <c r="AA91" s="206">
        <v>1.02</v>
      </c>
      <c r="AB91" s="206">
        <v>0</v>
      </c>
      <c r="AC91" s="206">
        <v>-0.15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-0.66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7.51</v>
      </c>
      <c r="D92" s="206">
        <v>1.63</v>
      </c>
      <c r="E92" s="206">
        <v>0</v>
      </c>
      <c r="F92" s="206">
        <v>0</v>
      </c>
      <c r="G92" s="206">
        <v>6.76</v>
      </c>
      <c r="H92" s="206">
        <v>0</v>
      </c>
      <c r="I92" s="206">
        <v>24.03</v>
      </c>
      <c r="J92" s="206">
        <v>1.71</v>
      </c>
      <c r="K92" s="206">
        <v>0.34</v>
      </c>
      <c r="L92" s="206">
        <v>58.82</v>
      </c>
      <c r="M92" s="206">
        <v>1.02</v>
      </c>
      <c r="N92" s="206">
        <v>1.32</v>
      </c>
      <c r="O92" s="206">
        <v>0</v>
      </c>
      <c r="P92" s="206">
        <v>0.75</v>
      </c>
      <c r="Q92" s="206">
        <v>6.62</v>
      </c>
      <c r="R92" s="206">
        <v>1.24</v>
      </c>
      <c r="S92" s="206">
        <v>0.28999999999999998</v>
      </c>
      <c r="T92" s="206">
        <v>0</v>
      </c>
      <c r="U92" s="206">
        <v>0.79</v>
      </c>
      <c r="V92" s="206">
        <v>0.92</v>
      </c>
      <c r="W92" s="206">
        <v>0.49</v>
      </c>
      <c r="X92" s="206">
        <v>10.86</v>
      </c>
      <c r="Y92" s="206">
        <v>0</v>
      </c>
      <c r="Z92" s="206">
        <v>1.43</v>
      </c>
      <c r="AA92" s="206">
        <v>1.02</v>
      </c>
      <c r="AB92" s="206">
        <v>0</v>
      </c>
      <c r="AC92" s="206">
        <v>-0.15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-0.66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7.51</v>
      </c>
      <c r="D93" s="206">
        <v>1.63</v>
      </c>
      <c r="E93" s="206">
        <v>0</v>
      </c>
      <c r="F93" s="206">
        <v>0</v>
      </c>
      <c r="G93" s="206">
        <v>6.76</v>
      </c>
      <c r="H93" s="206">
        <v>0</v>
      </c>
      <c r="I93" s="206">
        <v>24.03</v>
      </c>
      <c r="J93" s="206">
        <v>1.71</v>
      </c>
      <c r="K93" s="206">
        <v>0.34</v>
      </c>
      <c r="L93" s="206">
        <v>106.98</v>
      </c>
      <c r="M93" s="206">
        <v>1.02</v>
      </c>
      <c r="N93" s="206">
        <v>1.32</v>
      </c>
      <c r="O93" s="206">
        <v>0</v>
      </c>
      <c r="P93" s="206">
        <v>0.75</v>
      </c>
      <c r="Q93" s="206">
        <v>6.62</v>
      </c>
      <c r="R93" s="206">
        <v>1.24</v>
      </c>
      <c r="S93" s="206">
        <v>0.28999999999999998</v>
      </c>
      <c r="T93" s="206">
        <v>0</v>
      </c>
      <c r="U93" s="206">
        <v>0.79</v>
      </c>
      <c r="V93" s="206">
        <v>0.92</v>
      </c>
      <c r="W93" s="206">
        <v>0.49</v>
      </c>
      <c r="X93" s="206">
        <v>6.47</v>
      </c>
      <c r="Y93" s="206">
        <v>0</v>
      </c>
      <c r="Z93" s="206">
        <v>1.43</v>
      </c>
      <c r="AA93" s="206">
        <v>1.02</v>
      </c>
      <c r="AB93" s="206">
        <v>0</v>
      </c>
      <c r="AC93" s="206">
        <v>-0.15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-0.66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7.51</v>
      </c>
      <c r="D94" s="206">
        <v>1.63</v>
      </c>
      <c r="E94" s="206">
        <v>0</v>
      </c>
      <c r="F94" s="206">
        <v>0</v>
      </c>
      <c r="G94" s="206">
        <v>6.76</v>
      </c>
      <c r="H94" s="206">
        <v>0</v>
      </c>
      <c r="I94" s="206">
        <v>24.03</v>
      </c>
      <c r="J94" s="206">
        <v>1.71</v>
      </c>
      <c r="K94" s="206">
        <v>0.34</v>
      </c>
      <c r="L94" s="206">
        <v>126.25</v>
      </c>
      <c r="M94" s="206">
        <v>1.02</v>
      </c>
      <c r="N94" s="206">
        <v>1.32</v>
      </c>
      <c r="O94" s="206">
        <v>0</v>
      </c>
      <c r="P94" s="206">
        <v>0.75</v>
      </c>
      <c r="Q94" s="206">
        <v>6.62</v>
      </c>
      <c r="R94" s="206">
        <v>1.24</v>
      </c>
      <c r="S94" s="206">
        <v>0.28999999999999998</v>
      </c>
      <c r="T94" s="206">
        <v>0</v>
      </c>
      <c r="U94" s="206">
        <v>0.79</v>
      </c>
      <c r="V94" s="206">
        <v>0.92</v>
      </c>
      <c r="W94" s="206">
        <v>0.49</v>
      </c>
      <c r="X94" s="206">
        <v>6.47</v>
      </c>
      <c r="Y94" s="206">
        <v>0</v>
      </c>
      <c r="Z94" s="206">
        <v>1.43</v>
      </c>
      <c r="AA94" s="206">
        <v>1.02</v>
      </c>
      <c r="AB94" s="206">
        <v>0</v>
      </c>
      <c r="AC94" s="206">
        <v>-0.15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-0.66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7.51</v>
      </c>
      <c r="D95" s="206">
        <v>1.63</v>
      </c>
      <c r="E95" s="206">
        <v>0</v>
      </c>
      <c r="F95" s="206">
        <v>0</v>
      </c>
      <c r="G95" s="206">
        <v>6.76</v>
      </c>
      <c r="H95" s="206">
        <v>0</v>
      </c>
      <c r="I95" s="206">
        <v>24.03</v>
      </c>
      <c r="J95" s="206">
        <v>1.71</v>
      </c>
      <c r="K95" s="206">
        <v>0.34</v>
      </c>
      <c r="L95" s="206">
        <v>145.51</v>
      </c>
      <c r="M95" s="206">
        <v>1.02</v>
      </c>
      <c r="N95" s="206">
        <v>1.32</v>
      </c>
      <c r="O95" s="206">
        <v>0</v>
      </c>
      <c r="P95" s="206">
        <v>0.75</v>
      </c>
      <c r="Q95" s="206">
        <v>6.62</v>
      </c>
      <c r="R95" s="206">
        <v>1.24</v>
      </c>
      <c r="S95" s="206">
        <v>0.28999999999999998</v>
      </c>
      <c r="T95" s="206">
        <v>0</v>
      </c>
      <c r="U95" s="206">
        <v>0.79</v>
      </c>
      <c r="V95" s="206">
        <v>0.92</v>
      </c>
      <c r="W95" s="206">
        <v>0.49</v>
      </c>
      <c r="X95" s="206">
        <v>7.57</v>
      </c>
      <c r="Y95" s="206">
        <v>0</v>
      </c>
      <c r="Z95" s="206">
        <v>1.43</v>
      </c>
      <c r="AA95" s="206">
        <v>1.02</v>
      </c>
      <c r="AB95" s="206">
        <v>0</v>
      </c>
      <c r="AC95" s="206">
        <v>-0.15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-0.66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7.51</v>
      </c>
      <c r="D96" s="206">
        <v>1.63</v>
      </c>
      <c r="E96" s="206">
        <v>0</v>
      </c>
      <c r="F96" s="206">
        <v>0</v>
      </c>
      <c r="G96" s="206">
        <v>6.76</v>
      </c>
      <c r="H96" s="206">
        <v>0</v>
      </c>
      <c r="I96" s="206">
        <v>24.03</v>
      </c>
      <c r="J96" s="206">
        <v>1.71</v>
      </c>
      <c r="K96" s="206">
        <v>0.34</v>
      </c>
      <c r="L96" s="206">
        <v>145.51</v>
      </c>
      <c r="M96" s="206">
        <v>1.02</v>
      </c>
      <c r="N96" s="206">
        <v>1.32</v>
      </c>
      <c r="O96" s="206">
        <v>0</v>
      </c>
      <c r="P96" s="206">
        <v>0.75</v>
      </c>
      <c r="Q96" s="206">
        <v>6.62</v>
      </c>
      <c r="R96" s="206">
        <v>1.24</v>
      </c>
      <c r="S96" s="206">
        <v>0.28999999999999998</v>
      </c>
      <c r="T96" s="206">
        <v>0</v>
      </c>
      <c r="U96" s="206">
        <v>0.79</v>
      </c>
      <c r="V96" s="206">
        <v>0.92</v>
      </c>
      <c r="W96" s="206">
        <v>0.49</v>
      </c>
      <c r="X96" s="206">
        <v>7.57</v>
      </c>
      <c r="Y96" s="206">
        <v>0</v>
      </c>
      <c r="Z96" s="206">
        <v>1.43</v>
      </c>
      <c r="AA96" s="206">
        <v>1.02</v>
      </c>
      <c r="AB96" s="206">
        <v>0</v>
      </c>
      <c r="AC96" s="206">
        <v>-0.15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-0.66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7.51</v>
      </c>
      <c r="D97" s="206">
        <v>1.63</v>
      </c>
      <c r="E97" s="206">
        <v>0</v>
      </c>
      <c r="F97" s="206">
        <v>0</v>
      </c>
      <c r="G97" s="206">
        <v>6.76</v>
      </c>
      <c r="H97" s="206">
        <v>0</v>
      </c>
      <c r="I97" s="206">
        <v>24.03</v>
      </c>
      <c r="J97" s="206">
        <v>1.71</v>
      </c>
      <c r="K97" s="206">
        <v>0.34</v>
      </c>
      <c r="L97" s="206">
        <v>145.51</v>
      </c>
      <c r="M97" s="206">
        <v>1.02</v>
      </c>
      <c r="N97" s="206">
        <v>1.32</v>
      </c>
      <c r="O97" s="206">
        <v>0</v>
      </c>
      <c r="P97" s="206">
        <v>0.75</v>
      </c>
      <c r="Q97" s="206">
        <v>6.62</v>
      </c>
      <c r="R97" s="206">
        <v>1.24</v>
      </c>
      <c r="S97" s="206">
        <v>0.28999999999999998</v>
      </c>
      <c r="T97" s="206">
        <v>0</v>
      </c>
      <c r="U97" s="206">
        <v>0.79</v>
      </c>
      <c r="V97" s="206">
        <v>0.92</v>
      </c>
      <c r="W97" s="206">
        <v>0.49</v>
      </c>
      <c r="X97" s="206">
        <v>7.57</v>
      </c>
      <c r="Y97" s="206">
        <v>0</v>
      </c>
      <c r="Z97" s="206">
        <v>1.43</v>
      </c>
      <c r="AA97" s="206">
        <v>1.02</v>
      </c>
      <c r="AB97" s="206">
        <v>0</v>
      </c>
      <c r="AC97" s="206">
        <v>-0.15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-0.66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7.51</v>
      </c>
      <c r="D98" s="206">
        <v>1.63</v>
      </c>
      <c r="E98" s="206">
        <v>0</v>
      </c>
      <c r="F98" s="206">
        <v>0</v>
      </c>
      <c r="G98" s="206">
        <v>6.76</v>
      </c>
      <c r="H98" s="206">
        <v>0</v>
      </c>
      <c r="I98" s="206">
        <v>24.03</v>
      </c>
      <c r="J98" s="206">
        <v>1.71</v>
      </c>
      <c r="K98" s="206">
        <v>0.34</v>
      </c>
      <c r="L98" s="206">
        <v>126.25</v>
      </c>
      <c r="M98" s="206">
        <v>1.02</v>
      </c>
      <c r="N98" s="206">
        <v>1.32</v>
      </c>
      <c r="O98" s="206">
        <v>0</v>
      </c>
      <c r="P98" s="206">
        <v>0.75</v>
      </c>
      <c r="Q98" s="206">
        <v>6.62</v>
      </c>
      <c r="R98" s="206">
        <v>1.24</v>
      </c>
      <c r="S98" s="206">
        <v>0.28999999999999998</v>
      </c>
      <c r="T98" s="206">
        <v>0</v>
      </c>
      <c r="U98" s="206">
        <v>0.79</v>
      </c>
      <c r="V98" s="206">
        <v>0.92</v>
      </c>
      <c r="W98" s="206">
        <v>0.49</v>
      </c>
      <c r="X98" s="206">
        <v>7.57</v>
      </c>
      <c r="Y98" s="206">
        <v>0</v>
      </c>
      <c r="Z98" s="206">
        <v>1.43</v>
      </c>
      <c r="AA98" s="206">
        <v>1.02</v>
      </c>
      <c r="AB98" s="206">
        <v>0</v>
      </c>
      <c r="AC98" s="206">
        <v>-0.15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-0.66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0.18119999999999981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0.57467999999999952</v>
      </c>
      <c r="J99">
        <f t="shared" si="0"/>
        <v>4.1039999999999993E-2</v>
      </c>
      <c r="K99">
        <f t="shared" si="0"/>
        <v>4.299750000000005E-2</v>
      </c>
      <c r="L99">
        <f t="shared" si="0"/>
        <v>3.0484425000000019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2.1519999999999994E-2</v>
      </c>
      <c r="Q99">
        <f t="shared" si="0"/>
        <v>0.15888000000000008</v>
      </c>
      <c r="R99">
        <f t="shared" si="0"/>
        <v>5.6492500000000077E-2</v>
      </c>
      <c r="S99">
        <f t="shared" si="0"/>
        <v>4.1607499999999936E-2</v>
      </c>
      <c r="T99">
        <f t="shared" si="0"/>
        <v>0</v>
      </c>
      <c r="U99">
        <f t="shared" si="0"/>
        <v>1.8960000000000008E-2</v>
      </c>
      <c r="V99">
        <f t="shared" si="0"/>
        <v>2.7032500000000032E-2</v>
      </c>
      <c r="W99">
        <f t="shared" si="0"/>
        <v>7.1115000000000012E-2</v>
      </c>
      <c r="X99">
        <f t="shared" si="0"/>
        <v>0.22059499999999999</v>
      </c>
      <c r="Y99">
        <f t="shared" si="0"/>
        <v>0</v>
      </c>
      <c r="Z99">
        <f t="shared" si="0"/>
        <v>0.15943749999999968</v>
      </c>
      <c r="AA99">
        <f t="shared" si="0"/>
        <v>0.10970999999999979</v>
      </c>
      <c r="AB99">
        <f t="shared" si="0"/>
        <v>0</v>
      </c>
      <c r="AC99">
        <f t="shared" si="0"/>
        <v>-3.600000000000006E-3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-1.5839999999999962E-2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-32.176000000000002</v>
      </c>
      <c r="D3" s="124">
        <v>0</v>
      </c>
      <c r="E3" s="124">
        <v>0</v>
      </c>
      <c r="F3" s="124">
        <v>-43.823999999999998</v>
      </c>
      <c r="G3" s="124">
        <v>-76</v>
      </c>
      <c r="H3" s="118"/>
      <c r="I3" s="33">
        <v>1</v>
      </c>
      <c r="J3" s="124">
        <v>32.176000000000002</v>
      </c>
      <c r="K3" s="124">
        <v>0</v>
      </c>
      <c r="L3" s="124">
        <v>0</v>
      </c>
      <c r="M3" s="124">
        <v>0</v>
      </c>
      <c r="N3" s="124">
        <v>32.176000000000002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43.823999999999998</v>
      </c>
      <c r="AF3" s="124">
        <v>0</v>
      </c>
      <c r="AG3" s="124">
        <v>0</v>
      </c>
      <c r="AH3" s="124">
        <v>0</v>
      </c>
      <c r="AI3" s="124">
        <v>43.823999999999998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32.176000000000002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-32.176000000000002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43.823999999999998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-43.823999999999998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321.76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321.76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438.24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438.24</v>
      </c>
      <c r="DF3" s="123">
        <f>AR3+AU3+BB3+BI3+BP3</f>
        <v>76</v>
      </c>
      <c r="DG3" s="123">
        <f>AY3+AN3+BC3+BJ3+BQ3</f>
        <v>-32.176000000000002</v>
      </c>
      <c r="DH3" s="123">
        <f>BF3+AO3+AV3+BK3+BR3</f>
        <v>0</v>
      </c>
      <c r="DI3" s="123">
        <f>BM3+BS3+BD3+AW3+AP3</f>
        <v>0</v>
      </c>
      <c r="DJ3" s="123">
        <f>BT3+BL3+BE3+AX3+AQ3</f>
        <v>-43.823999999999998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-24.978000000000002</v>
      </c>
      <c r="D4" s="124">
        <v>0</v>
      </c>
      <c r="E4" s="124">
        <v>0</v>
      </c>
      <c r="F4" s="124">
        <v>-34.021999999999998</v>
      </c>
      <c r="G4" s="124">
        <v>-59</v>
      </c>
      <c r="H4" s="118"/>
      <c r="I4" s="33">
        <v>2</v>
      </c>
      <c r="J4" s="124">
        <v>24.978000000000002</v>
      </c>
      <c r="K4" s="124">
        <v>0</v>
      </c>
      <c r="L4" s="124">
        <v>0</v>
      </c>
      <c r="M4" s="124">
        <v>0</v>
      </c>
      <c r="N4" s="124">
        <v>24.978000000000002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34.021999999999998</v>
      </c>
      <c r="AF4" s="124">
        <v>0</v>
      </c>
      <c r="AG4" s="124">
        <v>0</v>
      </c>
      <c r="AH4" s="124">
        <v>0</v>
      </c>
      <c r="AI4" s="124">
        <v>34.021999999999998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24.978000000000002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-24.978000000000002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34.021999999999998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-34.021999999999998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249.78000000000003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249.78000000000003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340.21999999999997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340.21999999999997</v>
      </c>
      <c r="DF4" s="123">
        <f t="shared" ref="DF4:DF67" si="31">AR4+AU4+BB4+BI4+BP4</f>
        <v>59</v>
      </c>
      <c r="DG4" s="123">
        <f t="shared" ref="DG4:DG67" si="32">AY4+AN4+BC4+BJ4+BQ4</f>
        <v>-24.978000000000002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-34.021999999999998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-19.475000000000001</v>
      </c>
      <c r="D5" s="124">
        <v>0</v>
      </c>
      <c r="E5" s="124">
        <v>0</v>
      </c>
      <c r="F5" s="124">
        <v>-26.524999999999999</v>
      </c>
      <c r="G5" s="124">
        <v>-46</v>
      </c>
      <c r="H5" s="118"/>
      <c r="I5" s="33">
        <v>3</v>
      </c>
      <c r="J5" s="124">
        <v>19.475000000000001</v>
      </c>
      <c r="K5" s="124">
        <v>0</v>
      </c>
      <c r="L5" s="124">
        <v>0</v>
      </c>
      <c r="M5" s="124">
        <v>0</v>
      </c>
      <c r="N5" s="124">
        <v>19.475000000000001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26.524999999999999</v>
      </c>
      <c r="AF5" s="124">
        <v>0</v>
      </c>
      <c r="AG5" s="124">
        <v>0</v>
      </c>
      <c r="AH5" s="124">
        <v>0</v>
      </c>
      <c r="AI5" s="124">
        <v>26.524999999999999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19.475000000000001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-19.475000000000001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26.524999999999999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-26.524999999999999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194.75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194.75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265.25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265.25</v>
      </c>
      <c r="DF5" s="123">
        <f t="shared" si="31"/>
        <v>46</v>
      </c>
      <c r="DG5" s="123">
        <f t="shared" si="32"/>
        <v>-19.475000000000001</v>
      </c>
      <c r="DH5" s="123">
        <f t="shared" si="33"/>
        <v>0</v>
      </c>
      <c r="DI5" s="123">
        <f t="shared" si="34"/>
        <v>0</v>
      </c>
      <c r="DJ5" s="123">
        <f t="shared" si="35"/>
        <v>-26.524999999999999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-15.664</v>
      </c>
      <c r="D6" s="124">
        <v>0</v>
      </c>
      <c r="E6" s="124">
        <v>0</v>
      </c>
      <c r="F6" s="124">
        <v>-21.335999999999999</v>
      </c>
      <c r="G6" s="124">
        <v>-37</v>
      </c>
      <c r="H6" s="118"/>
      <c r="I6" s="33">
        <v>4</v>
      </c>
      <c r="J6" s="124">
        <v>15.664</v>
      </c>
      <c r="K6" s="124">
        <v>0</v>
      </c>
      <c r="L6" s="124">
        <v>0</v>
      </c>
      <c r="M6" s="124">
        <v>0</v>
      </c>
      <c r="N6" s="124">
        <v>15.664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21.335999999999999</v>
      </c>
      <c r="AF6" s="124">
        <v>0</v>
      </c>
      <c r="AG6" s="124">
        <v>0</v>
      </c>
      <c r="AH6" s="124">
        <v>0</v>
      </c>
      <c r="AI6" s="124">
        <v>21.335999999999999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15.664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-15.664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21.335999999999999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-21.335999999999999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156.63999999999999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156.63999999999999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213.35999999999999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213.35999999999999</v>
      </c>
      <c r="DF6" s="123">
        <f t="shared" si="31"/>
        <v>37</v>
      </c>
      <c r="DG6" s="123">
        <f t="shared" si="32"/>
        <v>-15.664</v>
      </c>
      <c r="DH6" s="123">
        <f t="shared" si="33"/>
        <v>0</v>
      </c>
      <c r="DI6" s="123">
        <f t="shared" si="34"/>
        <v>0</v>
      </c>
      <c r="DJ6" s="123">
        <f t="shared" si="35"/>
        <v>-21.335999999999999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-11.430999999999999</v>
      </c>
      <c r="D7" s="124">
        <v>0</v>
      </c>
      <c r="E7" s="124">
        <v>0</v>
      </c>
      <c r="F7" s="124">
        <v>-15.569000000000001</v>
      </c>
      <c r="G7" s="124">
        <v>-27</v>
      </c>
      <c r="H7" s="118"/>
      <c r="I7" s="33">
        <v>5</v>
      </c>
      <c r="J7" s="124">
        <v>11.430999999999999</v>
      </c>
      <c r="K7" s="124">
        <v>0</v>
      </c>
      <c r="L7" s="124">
        <v>0</v>
      </c>
      <c r="M7" s="124">
        <v>0</v>
      </c>
      <c r="N7" s="124">
        <v>11.430999999999999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15.569000000000001</v>
      </c>
      <c r="AF7" s="124">
        <v>0</v>
      </c>
      <c r="AG7" s="124">
        <v>0</v>
      </c>
      <c r="AH7" s="124">
        <v>0</v>
      </c>
      <c r="AI7" s="124">
        <v>15.569000000000001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11.430999999999999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-11.430999999999999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15.569000000000001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-15.569000000000001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114.30999999999999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114.30999999999999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155.69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155.69</v>
      </c>
      <c r="DF7" s="123">
        <f t="shared" si="31"/>
        <v>27</v>
      </c>
      <c r="DG7" s="123">
        <f t="shared" si="32"/>
        <v>-11.430999999999999</v>
      </c>
      <c r="DH7" s="123">
        <f t="shared" si="33"/>
        <v>0</v>
      </c>
      <c r="DI7" s="123">
        <f t="shared" si="34"/>
        <v>0</v>
      </c>
      <c r="DJ7" s="123">
        <f t="shared" si="35"/>
        <v>-15.569000000000001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-8.891</v>
      </c>
      <c r="D8" s="124">
        <v>0</v>
      </c>
      <c r="E8" s="124">
        <v>0</v>
      </c>
      <c r="F8" s="124">
        <v>-12.109</v>
      </c>
      <c r="G8" s="124">
        <v>-21</v>
      </c>
      <c r="H8" s="118"/>
      <c r="I8" s="33">
        <v>6</v>
      </c>
      <c r="J8" s="124">
        <v>8.891</v>
      </c>
      <c r="K8" s="124">
        <v>0</v>
      </c>
      <c r="L8" s="124">
        <v>0</v>
      </c>
      <c r="M8" s="124">
        <v>0</v>
      </c>
      <c r="N8" s="124">
        <v>8.891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12.109</v>
      </c>
      <c r="AF8" s="124">
        <v>0</v>
      </c>
      <c r="AG8" s="124">
        <v>0</v>
      </c>
      <c r="AH8" s="124">
        <v>0</v>
      </c>
      <c r="AI8" s="124">
        <v>12.109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8.891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-8.891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12.109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-12.109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88.91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88.91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121.09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121.09</v>
      </c>
      <c r="DF8" s="123">
        <f t="shared" si="31"/>
        <v>21</v>
      </c>
      <c r="DG8" s="123">
        <f t="shared" si="32"/>
        <v>-8.891</v>
      </c>
      <c r="DH8" s="123">
        <f t="shared" si="33"/>
        <v>0</v>
      </c>
      <c r="DI8" s="123">
        <f t="shared" si="34"/>
        <v>0</v>
      </c>
      <c r="DJ8" s="123">
        <f t="shared" si="35"/>
        <v>-12.109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-3.81</v>
      </c>
      <c r="D9" s="124">
        <v>0</v>
      </c>
      <c r="E9" s="124">
        <v>0</v>
      </c>
      <c r="F9" s="124">
        <v>-5.19</v>
      </c>
      <c r="G9" s="124">
        <v>-9</v>
      </c>
      <c r="H9" s="118"/>
      <c r="I9" s="33">
        <v>7</v>
      </c>
      <c r="J9" s="124">
        <v>3.81</v>
      </c>
      <c r="K9" s="124">
        <v>0</v>
      </c>
      <c r="L9" s="124">
        <v>0</v>
      </c>
      <c r="M9" s="124">
        <v>0</v>
      </c>
      <c r="N9" s="124">
        <v>3.81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5.19</v>
      </c>
      <c r="AF9" s="124">
        <v>0</v>
      </c>
      <c r="AG9" s="124">
        <v>0</v>
      </c>
      <c r="AH9" s="124">
        <v>0</v>
      </c>
      <c r="AI9" s="124">
        <v>5.19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3.81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-3.81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5.19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-5.19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38.1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38.1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51.900000000000006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51.900000000000006</v>
      </c>
      <c r="DF9" s="123">
        <f t="shared" si="31"/>
        <v>9</v>
      </c>
      <c r="DG9" s="123">
        <f t="shared" si="32"/>
        <v>-3.81</v>
      </c>
      <c r="DH9" s="123">
        <f t="shared" si="33"/>
        <v>0</v>
      </c>
      <c r="DI9" s="123">
        <f t="shared" si="34"/>
        <v>0</v>
      </c>
      <c r="DJ9" s="123">
        <f t="shared" si="35"/>
        <v>-5.19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-2.964</v>
      </c>
      <c r="D10" s="124">
        <v>0</v>
      </c>
      <c r="E10" s="124">
        <v>0</v>
      </c>
      <c r="F10" s="124">
        <v>-4.0359999999999996</v>
      </c>
      <c r="G10" s="124">
        <v>-7</v>
      </c>
      <c r="H10" s="118"/>
      <c r="I10" s="33">
        <v>8</v>
      </c>
      <c r="J10" s="124">
        <v>2.964</v>
      </c>
      <c r="K10" s="124">
        <v>0</v>
      </c>
      <c r="L10" s="124">
        <v>0</v>
      </c>
      <c r="M10" s="124">
        <v>0</v>
      </c>
      <c r="N10" s="124">
        <v>2.964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4.0359999999999996</v>
      </c>
      <c r="AF10" s="124">
        <v>0</v>
      </c>
      <c r="AG10" s="124">
        <v>0</v>
      </c>
      <c r="AH10" s="124">
        <v>0</v>
      </c>
      <c r="AI10" s="124">
        <v>4.0359999999999996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2.964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-2.964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4.0359999999999996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-4.0359999999999996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29.64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29.64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40.36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40.36</v>
      </c>
      <c r="DF10" s="123">
        <f t="shared" si="31"/>
        <v>7</v>
      </c>
      <c r="DG10" s="123">
        <f t="shared" si="32"/>
        <v>-2.964</v>
      </c>
      <c r="DH10" s="123">
        <f t="shared" si="33"/>
        <v>0</v>
      </c>
      <c r="DI10" s="123">
        <f t="shared" si="34"/>
        <v>0</v>
      </c>
      <c r="DJ10" s="123">
        <f t="shared" si="35"/>
        <v>-4.0359999999999996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-5.5039999999999996</v>
      </c>
      <c r="D11" s="124">
        <v>0</v>
      </c>
      <c r="E11" s="124">
        <v>0</v>
      </c>
      <c r="F11" s="124">
        <v>-7.4960000000000004</v>
      </c>
      <c r="G11" s="124">
        <v>-13</v>
      </c>
      <c r="H11" s="118"/>
      <c r="I11" s="33">
        <v>9</v>
      </c>
      <c r="J11" s="124">
        <v>5.5039999999999996</v>
      </c>
      <c r="K11" s="124">
        <v>0</v>
      </c>
      <c r="L11" s="124">
        <v>0</v>
      </c>
      <c r="M11" s="124">
        <v>0</v>
      </c>
      <c r="N11" s="124">
        <v>5.5039999999999996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7.4960000000000004</v>
      </c>
      <c r="AF11" s="124">
        <v>0</v>
      </c>
      <c r="AG11" s="124">
        <v>0</v>
      </c>
      <c r="AH11" s="124">
        <v>0</v>
      </c>
      <c r="AI11" s="124">
        <v>7.4960000000000004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5.5039999999999996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-5.5039999999999996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7.4960000000000004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-7.4960000000000004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55.039999999999992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55.039999999999992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74.960000000000008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74.960000000000008</v>
      </c>
      <c r="DF11" s="123">
        <f t="shared" si="31"/>
        <v>13</v>
      </c>
      <c r="DG11" s="123">
        <f t="shared" si="32"/>
        <v>-5.5039999999999996</v>
      </c>
      <c r="DH11" s="123">
        <f t="shared" si="33"/>
        <v>0</v>
      </c>
      <c r="DI11" s="123">
        <f t="shared" si="34"/>
        <v>0</v>
      </c>
      <c r="DJ11" s="123">
        <f t="shared" si="35"/>
        <v>-7.4960000000000004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-6.35</v>
      </c>
      <c r="D12" s="124">
        <v>0</v>
      </c>
      <c r="E12" s="124">
        <v>0</v>
      </c>
      <c r="F12" s="124">
        <v>-8.65</v>
      </c>
      <c r="G12" s="124">
        <v>-15</v>
      </c>
      <c r="H12" s="118"/>
      <c r="I12" s="33">
        <v>10</v>
      </c>
      <c r="J12" s="124">
        <v>6.35</v>
      </c>
      <c r="K12" s="124">
        <v>0</v>
      </c>
      <c r="L12" s="124">
        <v>0</v>
      </c>
      <c r="M12" s="124">
        <v>0</v>
      </c>
      <c r="N12" s="124">
        <v>6.35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8.65</v>
      </c>
      <c r="AF12" s="124">
        <v>0</v>
      </c>
      <c r="AG12" s="124">
        <v>0</v>
      </c>
      <c r="AH12" s="124">
        <v>0</v>
      </c>
      <c r="AI12" s="124">
        <v>8.65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6.35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-6.35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8.65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-8.65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63.5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63.5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86.5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86.5</v>
      </c>
      <c r="DF12" s="123">
        <f t="shared" si="31"/>
        <v>15</v>
      </c>
      <c r="DG12" s="123">
        <f t="shared" si="32"/>
        <v>-6.35</v>
      </c>
      <c r="DH12" s="123">
        <f t="shared" si="33"/>
        <v>0</v>
      </c>
      <c r="DI12" s="123">
        <f t="shared" si="34"/>
        <v>0</v>
      </c>
      <c r="DJ12" s="123">
        <f t="shared" si="35"/>
        <v>-8.65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-2.117</v>
      </c>
      <c r="D13" s="124">
        <v>0</v>
      </c>
      <c r="E13" s="124">
        <v>0</v>
      </c>
      <c r="F13" s="124">
        <v>-2.883</v>
      </c>
      <c r="G13" s="124">
        <v>-5</v>
      </c>
      <c r="H13" s="118"/>
      <c r="I13" s="33">
        <v>11</v>
      </c>
      <c r="J13" s="124">
        <v>2.117</v>
      </c>
      <c r="K13" s="124">
        <v>0</v>
      </c>
      <c r="L13" s="124">
        <v>0</v>
      </c>
      <c r="M13" s="124">
        <v>0</v>
      </c>
      <c r="N13" s="124">
        <v>2.117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2.883</v>
      </c>
      <c r="AF13" s="124">
        <v>0</v>
      </c>
      <c r="AG13" s="124">
        <v>0</v>
      </c>
      <c r="AH13" s="124">
        <v>0</v>
      </c>
      <c r="AI13" s="124">
        <v>2.883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2.117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-2.117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2.883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-2.883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21.17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21.17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28.83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28.83</v>
      </c>
      <c r="DF13" s="123">
        <f t="shared" si="31"/>
        <v>5</v>
      </c>
      <c r="DG13" s="123">
        <f t="shared" si="32"/>
        <v>-2.117</v>
      </c>
      <c r="DH13" s="123">
        <f t="shared" si="33"/>
        <v>0</v>
      </c>
      <c r="DI13" s="123">
        <f t="shared" si="34"/>
        <v>0</v>
      </c>
      <c r="DJ13" s="123">
        <f t="shared" si="35"/>
        <v>-2.883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-2.54</v>
      </c>
      <c r="D26" s="124">
        <v>0</v>
      </c>
      <c r="E26" s="124">
        <v>0</v>
      </c>
      <c r="F26" s="124">
        <v>-3.46</v>
      </c>
      <c r="G26" s="124">
        <v>-6</v>
      </c>
      <c r="H26" s="118"/>
      <c r="I26" s="33">
        <v>24</v>
      </c>
      <c r="J26" s="124">
        <v>2.54</v>
      </c>
      <c r="K26" s="124">
        <v>0</v>
      </c>
      <c r="L26" s="124">
        <v>0</v>
      </c>
      <c r="M26" s="124">
        <v>0</v>
      </c>
      <c r="N26" s="124">
        <v>2.54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3.46</v>
      </c>
      <c r="AF26" s="124">
        <v>0</v>
      </c>
      <c r="AG26" s="124">
        <v>0</v>
      </c>
      <c r="AH26" s="124">
        <v>0</v>
      </c>
      <c r="AI26" s="124">
        <v>3.46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2.54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-2.54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3.46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-3.46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25.4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25.4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34.6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34.6</v>
      </c>
      <c r="DF26" s="123">
        <f t="shared" si="31"/>
        <v>6</v>
      </c>
      <c r="DG26" s="123">
        <f t="shared" si="32"/>
        <v>-2.54</v>
      </c>
      <c r="DH26" s="123">
        <f t="shared" si="33"/>
        <v>0</v>
      </c>
      <c r="DI26" s="123">
        <f t="shared" si="34"/>
        <v>0</v>
      </c>
      <c r="DJ26" s="123">
        <f t="shared" si="35"/>
        <v>-3.46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-40.643000000000001</v>
      </c>
      <c r="D27" s="124">
        <v>0</v>
      </c>
      <c r="E27" s="124">
        <v>0</v>
      </c>
      <c r="F27" s="124">
        <v>-55.356999999999999</v>
      </c>
      <c r="G27" s="124">
        <v>-96</v>
      </c>
      <c r="H27" s="118"/>
      <c r="I27" s="33">
        <v>25</v>
      </c>
      <c r="J27" s="124">
        <v>40.643000000000001</v>
      </c>
      <c r="K27" s="124">
        <v>0</v>
      </c>
      <c r="L27" s="124">
        <v>0</v>
      </c>
      <c r="M27" s="124">
        <v>0</v>
      </c>
      <c r="N27" s="124">
        <v>40.643000000000001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55.356999999999999</v>
      </c>
      <c r="AF27" s="124">
        <v>0</v>
      </c>
      <c r="AG27" s="124">
        <v>0</v>
      </c>
      <c r="AH27" s="124">
        <v>0</v>
      </c>
      <c r="AI27" s="124">
        <v>55.356999999999999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40.643000000000001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-40.643000000000001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55.356999999999999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-55.356999999999999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406.43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406.43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553.56999999999994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553.56999999999994</v>
      </c>
      <c r="DF27" s="123">
        <f t="shared" si="31"/>
        <v>96</v>
      </c>
      <c r="DG27" s="123">
        <f t="shared" si="32"/>
        <v>-40.643000000000001</v>
      </c>
      <c r="DH27" s="123">
        <f t="shared" si="33"/>
        <v>0</v>
      </c>
      <c r="DI27" s="123">
        <f t="shared" si="34"/>
        <v>0</v>
      </c>
      <c r="DJ27" s="123">
        <f t="shared" si="35"/>
        <v>-55.356999999999999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-38.526000000000003</v>
      </c>
      <c r="D28" s="124">
        <v>0</v>
      </c>
      <c r="E28" s="124">
        <v>0</v>
      </c>
      <c r="F28" s="124">
        <v>-52.473999999999997</v>
      </c>
      <c r="G28" s="124">
        <v>-91</v>
      </c>
      <c r="H28" s="118"/>
      <c r="I28" s="33">
        <v>26</v>
      </c>
      <c r="J28" s="124">
        <v>38.526000000000003</v>
      </c>
      <c r="K28" s="124">
        <v>0</v>
      </c>
      <c r="L28" s="124">
        <v>0</v>
      </c>
      <c r="M28" s="124">
        <v>0</v>
      </c>
      <c r="N28" s="124">
        <v>38.526000000000003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52.473999999999997</v>
      </c>
      <c r="AF28" s="124">
        <v>0</v>
      </c>
      <c r="AG28" s="124">
        <v>0</v>
      </c>
      <c r="AH28" s="124">
        <v>0</v>
      </c>
      <c r="AI28" s="124">
        <v>52.473999999999997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38.526000000000003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-38.526000000000003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52.473999999999997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-52.473999999999997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385.26000000000005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385.26000000000005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524.74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524.74</v>
      </c>
      <c r="DF28" s="123">
        <f t="shared" si="31"/>
        <v>91</v>
      </c>
      <c r="DG28" s="123">
        <f t="shared" si="32"/>
        <v>-38.526000000000003</v>
      </c>
      <c r="DH28" s="123">
        <f t="shared" si="33"/>
        <v>0</v>
      </c>
      <c r="DI28" s="123">
        <f t="shared" si="34"/>
        <v>0</v>
      </c>
      <c r="DJ28" s="123">
        <f t="shared" si="35"/>
        <v>-52.473999999999997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-40.643000000000001</v>
      </c>
      <c r="D29" s="124">
        <v>0</v>
      </c>
      <c r="E29" s="124">
        <v>0</v>
      </c>
      <c r="F29" s="124">
        <v>-55.356999999999999</v>
      </c>
      <c r="G29" s="124">
        <v>-96</v>
      </c>
      <c r="H29" s="118"/>
      <c r="I29" s="33">
        <v>27</v>
      </c>
      <c r="J29" s="124">
        <v>40.643000000000001</v>
      </c>
      <c r="K29" s="124">
        <v>0</v>
      </c>
      <c r="L29" s="124">
        <v>0</v>
      </c>
      <c r="M29" s="124">
        <v>0</v>
      </c>
      <c r="N29" s="124">
        <v>40.643000000000001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55.356999999999999</v>
      </c>
      <c r="AF29" s="124">
        <v>0</v>
      </c>
      <c r="AG29" s="124">
        <v>0</v>
      </c>
      <c r="AH29" s="124">
        <v>0</v>
      </c>
      <c r="AI29" s="124">
        <v>55.356999999999999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40.643000000000001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-40.643000000000001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55.356999999999999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-55.356999999999999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406.43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406.43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553.56999999999994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553.56999999999994</v>
      </c>
      <c r="DF29" s="123">
        <f t="shared" si="31"/>
        <v>96</v>
      </c>
      <c r="DG29" s="123">
        <f t="shared" si="32"/>
        <v>-40.643000000000001</v>
      </c>
      <c r="DH29" s="123">
        <f t="shared" si="33"/>
        <v>0</v>
      </c>
      <c r="DI29" s="123">
        <f t="shared" si="34"/>
        <v>0</v>
      </c>
      <c r="DJ29" s="123">
        <f t="shared" si="35"/>
        <v>-55.356999999999999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-44.875999999999998</v>
      </c>
      <c r="D30" s="124">
        <v>0</v>
      </c>
      <c r="E30" s="124">
        <v>0</v>
      </c>
      <c r="F30" s="124">
        <v>-61.124000000000002</v>
      </c>
      <c r="G30" s="124">
        <v>-106</v>
      </c>
      <c r="H30" s="118"/>
      <c r="I30" s="33">
        <v>28</v>
      </c>
      <c r="J30" s="124">
        <v>44.875999999999998</v>
      </c>
      <c r="K30" s="124">
        <v>0</v>
      </c>
      <c r="L30" s="124">
        <v>0</v>
      </c>
      <c r="M30" s="124">
        <v>0</v>
      </c>
      <c r="N30" s="124">
        <v>44.875999999999998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61.124000000000002</v>
      </c>
      <c r="AF30" s="124">
        <v>0</v>
      </c>
      <c r="AG30" s="124">
        <v>0</v>
      </c>
      <c r="AH30" s="124">
        <v>0</v>
      </c>
      <c r="AI30" s="124">
        <v>61.124000000000002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44.875999999999998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-44.875999999999998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61.124000000000002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-61.124000000000002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448.76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448.76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611.24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611.24</v>
      </c>
      <c r="DF30" s="123">
        <f t="shared" si="31"/>
        <v>106</v>
      </c>
      <c r="DG30" s="123">
        <f t="shared" si="32"/>
        <v>-44.875999999999998</v>
      </c>
      <c r="DH30" s="123">
        <f t="shared" si="33"/>
        <v>0</v>
      </c>
      <c r="DI30" s="123">
        <f t="shared" si="34"/>
        <v>0</v>
      </c>
      <c r="DJ30" s="123">
        <f t="shared" si="35"/>
        <v>-61.124000000000002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-45.722999999999999</v>
      </c>
      <c r="D31" s="124">
        <v>0</v>
      </c>
      <c r="E31" s="124">
        <v>0</v>
      </c>
      <c r="F31" s="124">
        <v>-62.277000000000001</v>
      </c>
      <c r="G31" s="124">
        <v>-108</v>
      </c>
      <c r="H31" s="118"/>
      <c r="I31" s="33">
        <v>29</v>
      </c>
      <c r="J31" s="124">
        <v>45.722999999999999</v>
      </c>
      <c r="K31" s="124">
        <v>0</v>
      </c>
      <c r="L31" s="124">
        <v>0</v>
      </c>
      <c r="M31" s="124">
        <v>0</v>
      </c>
      <c r="N31" s="124">
        <v>45.722999999999999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62.277000000000001</v>
      </c>
      <c r="AF31" s="124">
        <v>0</v>
      </c>
      <c r="AG31" s="124">
        <v>0</v>
      </c>
      <c r="AH31" s="124">
        <v>0</v>
      </c>
      <c r="AI31" s="124">
        <v>62.277000000000001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45.722999999999999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-45.722999999999999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62.277000000000001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-62.277000000000001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457.23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457.23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622.77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622.77</v>
      </c>
      <c r="DF31" s="123">
        <f t="shared" si="31"/>
        <v>108</v>
      </c>
      <c r="DG31" s="123">
        <f t="shared" si="32"/>
        <v>-45.722999999999999</v>
      </c>
      <c r="DH31" s="123">
        <f t="shared" si="33"/>
        <v>0</v>
      </c>
      <c r="DI31" s="123">
        <f t="shared" si="34"/>
        <v>0</v>
      </c>
      <c r="DJ31" s="123">
        <f t="shared" si="35"/>
        <v>-62.277000000000001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-39.795999999999999</v>
      </c>
      <c r="D32" s="124">
        <v>0</v>
      </c>
      <c r="E32" s="124">
        <v>0</v>
      </c>
      <c r="F32" s="124">
        <v>-54.204000000000001</v>
      </c>
      <c r="G32" s="124">
        <v>-94</v>
      </c>
      <c r="H32" s="118"/>
      <c r="I32" s="33">
        <v>30</v>
      </c>
      <c r="J32" s="124">
        <v>39.795999999999999</v>
      </c>
      <c r="K32" s="124">
        <v>0</v>
      </c>
      <c r="L32" s="124">
        <v>0</v>
      </c>
      <c r="M32" s="124">
        <v>0</v>
      </c>
      <c r="N32" s="124">
        <v>39.795999999999999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54.204000000000001</v>
      </c>
      <c r="AF32" s="124">
        <v>0</v>
      </c>
      <c r="AG32" s="124">
        <v>0</v>
      </c>
      <c r="AH32" s="124">
        <v>0</v>
      </c>
      <c r="AI32" s="124">
        <v>54.204000000000001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39.795999999999999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-39.795999999999999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54.204000000000001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-54.204000000000001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397.96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397.96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542.04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542.04</v>
      </c>
      <c r="DF32" s="123">
        <f t="shared" si="31"/>
        <v>94</v>
      </c>
      <c r="DG32" s="123">
        <f t="shared" si="32"/>
        <v>-39.795999999999999</v>
      </c>
      <c r="DH32" s="123">
        <f t="shared" si="33"/>
        <v>0</v>
      </c>
      <c r="DI32" s="123">
        <f t="shared" si="34"/>
        <v>0</v>
      </c>
      <c r="DJ32" s="123">
        <f t="shared" si="35"/>
        <v>-54.204000000000001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-35.985999999999997</v>
      </c>
      <c r="D33" s="124">
        <v>0</v>
      </c>
      <c r="E33" s="124">
        <v>0</v>
      </c>
      <c r="F33" s="124">
        <v>-49.014000000000003</v>
      </c>
      <c r="G33" s="124">
        <v>-85</v>
      </c>
      <c r="H33" s="118"/>
      <c r="I33" s="33">
        <v>31</v>
      </c>
      <c r="J33" s="124">
        <v>35.985999999999997</v>
      </c>
      <c r="K33" s="124">
        <v>0</v>
      </c>
      <c r="L33" s="124">
        <v>0</v>
      </c>
      <c r="M33" s="124">
        <v>0</v>
      </c>
      <c r="N33" s="124">
        <v>35.985999999999997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49.014000000000003</v>
      </c>
      <c r="AF33" s="124">
        <v>0</v>
      </c>
      <c r="AG33" s="124">
        <v>0</v>
      </c>
      <c r="AH33" s="124">
        <v>0</v>
      </c>
      <c r="AI33" s="124">
        <v>49.014000000000003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35.985999999999997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-35.985999999999997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49.014000000000003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-49.014000000000003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359.85999999999996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359.85999999999996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490.14000000000004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490.14000000000004</v>
      </c>
      <c r="DF33" s="123">
        <f t="shared" si="31"/>
        <v>85</v>
      </c>
      <c r="DG33" s="123">
        <f t="shared" si="32"/>
        <v>-35.985999999999997</v>
      </c>
      <c r="DH33" s="123">
        <f t="shared" si="33"/>
        <v>0</v>
      </c>
      <c r="DI33" s="123">
        <f t="shared" si="34"/>
        <v>0</v>
      </c>
      <c r="DJ33" s="123">
        <f t="shared" si="35"/>
        <v>-49.014000000000003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-30.905000000000001</v>
      </c>
      <c r="D34" s="124">
        <v>0</v>
      </c>
      <c r="E34" s="124">
        <v>0</v>
      </c>
      <c r="F34" s="124">
        <v>-42.094999999999999</v>
      </c>
      <c r="G34" s="124">
        <v>-73</v>
      </c>
      <c r="H34" s="118"/>
      <c r="I34" s="33">
        <v>32</v>
      </c>
      <c r="J34" s="124">
        <v>30.905000000000001</v>
      </c>
      <c r="K34" s="124">
        <v>0</v>
      </c>
      <c r="L34" s="124">
        <v>0</v>
      </c>
      <c r="M34" s="124">
        <v>0</v>
      </c>
      <c r="N34" s="124">
        <v>30.905000000000001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42.094999999999999</v>
      </c>
      <c r="AF34" s="124">
        <v>0</v>
      </c>
      <c r="AG34" s="124">
        <v>0</v>
      </c>
      <c r="AH34" s="124">
        <v>0</v>
      </c>
      <c r="AI34" s="124">
        <v>42.094999999999999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30.905000000000001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-30.905000000000001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42.094999999999999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-42.094999999999999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309.05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309.05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420.95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420.95</v>
      </c>
      <c r="DF34" s="123">
        <f t="shared" si="31"/>
        <v>73</v>
      </c>
      <c r="DG34" s="123">
        <f t="shared" si="32"/>
        <v>-30.905000000000001</v>
      </c>
      <c r="DH34" s="123">
        <f t="shared" si="33"/>
        <v>0</v>
      </c>
      <c r="DI34" s="123">
        <f t="shared" si="34"/>
        <v>0</v>
      </c>
      <c r="DJ34" s="123">
        <f t="shared" si="35"/>
        <v>-42.094999999999999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-21</v>
      </c>
      <c r="G35" s="124">
        <v>-21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21</v>
      </c>
      <c r="AF35" s="124">
        <v>0</v>
      </c>
      <c r="AG35" s="124">
        <v>0</v>
      </c>
      <c r="AH35" s="124">
        <v>0</v>
      </c>
      <c r="AI35" s="124">
        <v>21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210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210</v>
      </c>
      <c r="DF35" s="123">
        <f t="shared" si="31"/>
        <v>21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-34</v>
      </c>
      <c r="G36" s="124">
        <v>-34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34</v>
      </c>
      <c r="AF36" s="124">
        <v>0</v>
      </c>
      <c r="AG36" s="124">
        <v>0</v>
      </c>
      <c r="AH36" s="124">
        <v>0</v>
      </c>
      <c r="AI36" s="124">
        <v>34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34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-34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340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340</v>
      </c>
      <c r="DF36" s="123">
        <f t="shared" si="31"/>
        <v>34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-34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-24.021000000000001</v>
      </c>
      <c r="G37" s="124">
        <v>-24.021000000000001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24.021000000000001</v>
      </c>
      <c r="AF37" s="124">
        <v>0</v>
      </c>
      <c r="AG37" s="124">
        <v>0</v>
      </c>
      <c r="AH37" s="124">
        <v>0</v>
      </c>
      <c r="AI37" s="124">
        <v>24.021000000000001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24.021000000000001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-24.021000000000001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240.21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240.21</v>
      </c>
      <c r="DF37" s="123">
        <f t="shared" si="31"/>
        <v>24.021000000000001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-24.021000000000001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-25.472000000000001</v>
      </c>
      <c r="G38" s="124">
        <v>-25.472000000000001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25.472000000000001</v>
      </c>
      <c r="AF38" s="124">
        <v>0</v>
      </c>
      <c r="AG38" s="124">
        <v>0</v>
      </c>
      <c r="AH38" s="124">
        <v>0</v>
      </c>
      <c r="AI38" s="124">
        <v>25.472000000000001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25.472000000000001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-25.472000000000001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254.72000000000003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254.72000000000003</v>
      </c>
      <c r="DF38" s="123">
        <f t="shared" si="31"/>
        <v>25.472000000000001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-25.472000000000001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-27.806000000000001</v>
      </c>
      <c r="G39" s="124">
        <v>-27.806000000000001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27.806000000000001</v>
      </c>
      <c r="AF39" s="124">
        <v>0</v>
      </c>
      <c r="AG39" s="124">
        <v>0</v>
      </c>
      <c r="AH39" s="124">
        <v>0</v>
      </c>
      <c r="AI39" s="124">
        <v>27.806000000000001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27.806000000000001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-27.806000000000001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278.06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278.06</v>
      </c>
      <c r="DF39" s="123">
        <f t="shared" si="31"/>
        <v>27.806000000000001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-27.806000000000001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-2.117</v>
      </c>
      <c r="D86" s="124">
        <v>0</v>
      </c>
      <c r="E86" s="124">
        <v>0</v>
      </c>
      <c r="F86" s="124">
        <v>-2.883</v>
      </c>
      <c r="G86" s="124">
        <v>-5</v>
      </c>
      <c r="H86" s="118"/>
      <c r="I86" s="33">
        <v>84</v>
      </c>
      <c r="J86" s="124">
        <v>2.117</v>
      </c>
      <c r="K86" s="124">
        <v>0</v>
      </c>
      <c r="L86" s="124">
        <v>0</v>
      </c>
      <c r="M86" s="124">
        <v>0</v>
      </c>
      <c r="N86" s="124">
        <v>2.117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2.883</v>
      </c>
      <c r="AF86" s="124">
        <v>0</v>
      </c>
      <c r="AG86" s="124">
        <v>0</v>
      </c>
      <c r="AH86" s="124">
        <v>0</v>
      </c>
      <c r="AI86" s="124">
        <v>2.883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2.117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-2.117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2.883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-2.883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21.17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21.17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28.83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28.83</v>
      </c>
      <c r="DF86" s="123">
        <f t="shared" si="59"/>
        <v>5</v>
      </c>
      <c r="DG86" s="123">
        <f t="shared" si="60"/>
        <v>-2.117</v>
      </c>
      <c r="DH86" s="123">
        <f t="shared" si="61"/>
        <v>0</v>
      </c>
      <c r="DI86" s="123">
        <f t="shared" si="62"/>
        <v>0</v>
      </c>
      <c r="DJ86" s="123">
        <f t="shared" si="63"/>
        <v>-2.883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-8.4670000000000005</v>
      </c>
      <c r="D87" s="124">
        <v>0</v>
      </c>
      <c r="E87" s="124">
        <v>0</v>
      </c>
      <c r="F87" s="124">
        <v>-11.532999999999999</v>
      </c>
      <c r="G87" s="124">
        <v>-20</v>
      </c>
      <c r="H87" s="118"/>
      <c r="I87" s="33">
        <v>85</v>
      </c>
      <c r="J87" s="124">
        <v>8.4670000000000005</v>
      </c>
      <c r="K87" s="124">
        <v>0</v>
      </c>
      <c r="L87" s="124">
        <v>0</v>
      </c>
      <c r="M87" s="124">
        <v>0</v>
      </c>
      <c r="N87" s="124">
        <v>8.4670000000000005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11.532999999999999</v>
      </c>
      <c r="AF87" s="124">
        <v>0</v>
      </c>
      <c r="AG87" s="124">
        <v>0</v>
      </c>
      <c r="AH87" s="124">
        <v>0</v>
      </c>
      <c r="AI87" s="124">
        <v>11.532999999999999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8.4670000000000005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-8.4670000000000005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11.532999999999999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-11.532999999999999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84.67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84.67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115.33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115.33</v>
      </c>
      <c r="DF87" s="123">
        <f t="shared" si="59"/>
        <v>20</v>
      </c>
      <c r="DG87" s="123">
        <f t="shared" si="60"/>
        <v>-8.4670000000000005</v>
      </c>
      <c r="DH87" s="123">
        <f t="shared" si="61"/>
        <v>0</v>
      </c>
      <c r="DI87" s="123">
        <f t="shared" si="62"/>
        <v>0</v>
      </c>
      <c r="DJ87" s="123">
        <f t="shared" si="63"/>
        <v>-11.532999999999999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-35</v>
      </c>
      <c r="D88" s="124">
        <v>0</v>
      </c>
      <c r="E88" s="124">
        <v>0</v>
      </c>
      <c r="F88" s="124">
        <v>-79</v>
      </c>
      <c r="G88" s="124">
        <v>-114</v>
      </c>
      <c r="H88" s="118"/>
      <c r="I88" s="33">
        <v>86</v>
      </c>
      <c r="J88" s="124">
        <v>35</v>
      </c>
      <c r="K88" s="124">
        <v>0</v>
      </c>
      <c r="L88" s="124">
        <v>0</v>
      </c>
      <c r="M88" s="124">
        <v>0</v>
      </c>
      <c r="N88" s="124">
        <v>35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79</v>
      </c>
      <c r="AF88" s="124">
        <v>0</v>
      </c>
      <c r="AG88" s="124">
        <v>0</v>
      </c>
      <c r="AH88" s="124">
        <v>0</v>
      </c>
      <c r="AI88" s="124">
        <v>79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-79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790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790</v>
      </c>
      <c r="DF88" s="123">
        <f t="shared" si="59"/>
        <v>114</v>
      </c>
      <c r="DG88" s="123">
        <f t="shared" si="60"/>
        <v>-35</v>
      </c>
      <c r="DH88" s="123">
        <f t="shared" si="61"/>
        <v>0</v>
      </c>
      <c r="DI88" s="123">
        <f t="shared" si="62"/>
        <v>0</v>
      </c>
      <c r="DJ88" s="123">
        <f t="shared" si="63"/>
        <v>-79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-42.335999999999999</v>
      </c>
      <c r="D89" s="124">
        <v>0</v>
      </c>
      <c r="E89" s="124">
        <v>0</v>
      </c>
      <c r="F89" s="124">
        <v>-57.664000000000001</v>
      </c>
      <c r="G89" s="124">
        <v>-100</v>
      </c>
      <c r="H89" s="118"/>
      <c r="I89" s="33">
        <v>87</v>
      </c>
      <c r="J89" s="124">
        <v>42.335999999999999</v>
      </c>
      <c r="K89" s="124">
        <v>0</v>
      </c>
      <c r="L89" s="124">
        <v>0</v>
      </c>
      <c r="M89" s="124">
        <v>0</v>
      </c>
      <c r="N89" s="124">
        <v>42.335999999999999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57.664000000000001</v>
      </c>
      <c r="AF89" s="124">
        <v>0</v>
      </c>
      <c r="AG89" s="124">
        <v>0</v>
      </c>
      <c r="AH89" s="124">
        <v>0</v>
      </c>
      <c r="AI89" s="124">
        <v>57.664000000000001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42.335999999999999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-42.335999999999999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57.664000000000001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-57.664000000000001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423.36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423.36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576.64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576.64</v>
      </c>
      <c r="DF89" s="123">
        <f t="shared" si="59"/>
        <v>100</v>
      </c>
      <c r="DG89" s="123">
        <f t="shared" si="60"/>
        <v>-42.335999999999999</v>
      </c>
      <c r="DH89" s="123">
        <f t="shared" si="61"/>
        <v>0</v>
      </c>
      <c r="DI89" s="123">
        <f t="shared" si="62"/>
        <v>0</v>
      </c>
      <c r="DJ89" s="123">
        <f t="shared" si="63"/>
        <v>-57.664000000000001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-37.256</v>
      </c>
      <c r="D90" s="124">
        <v>0</v>
      </c>
      <c r="E90" s="124">
        <v>0</v>
      </c>
      <c r="F90" s="124">
        <v>-50.744</v>
      </c>
      <c r="G90" s="124">
        <v>-88</v>
      </c>
      <c r="H90" s="118"/>
      <c r="I90" s="33">
        <v>88</v>
      </c>
      <c r="J90" s="124">
        <v>37.256</v>
      </c>
      <c r="K90" s="124">
        <v>0</v>
      </c>
      <c r="L90" s="124">
        <v>0</v>
      </c>
      <c r="M90" s="124">
        <v>0</v>
      </c>
      <c r="N90" s="124">
        <v>37.256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50.744</v>
      </c>
      <c r="AF90" s="124">
        <v>0</v>
      </c>
      <c r="AG90" s="124">
        <v>0</v>
      </c>
      <c r="AH90" s="124">
        <v>0</v>
      </c>
      <c r="AI90" s="124">
        <v>50.744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37.256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-37.256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50.744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-50.744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372.56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372.56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507.44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507.44</v>
      </c>
      <c r="DF90" s="123">
        <f t="shared" si="59"/>
        <v>88</v>
      </c>
      <c r="DG90" s="123">
        <f t="shared" si="60"/>
        <v>-37.256</v>
      </c>
      <c r="DH90" s="123">
        <f t="shared" si="61"/>
        <v>0</v>
      </c>
      <c r="DI90" s="123">
        <f t="shared" si="62"/>
        <v>0</v>
      </c>
      <c r="DJ90" s="123">
        <f t="shared" si="63"/>
        <v>-50.744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-30</v>
      </c>
      <c r="D91" s="124">
        <v>0</v>
      </c>
      <c r="E91" s="124">
        <v>0</v>
      </c>
      <c r="F91" s="124">
        <v>-166</v>
      </c>
      <c r="G91" s="124">
        <v>-196</v>
      </c>
      <c r="H91" s="118"/>
      <c r="I91" s="33">
        <v>89</v>
      </c>
      <c r="J91" s="124">
        <v>30</v>
      </c>
      <c r="K91" s="124">
        <v>0</v>
      </c>
      <c r="L91" s="124">
        <v>0</v>
      </c>
      <c r="M91" s="124">
        <v>0</v>
      </c>
      <c r="N91" s="124">
        <v>30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166</v>
      </c>
      <c r="AF91" s="124">
        <v>0</v>
      </c>
      <c r="AG91" s="124">
        <v>0</v>
      </c>
      <c r="AH91" s="124">
        <v>0</v>
      </c>
      <c r="AI91" s="124">
        <v>166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166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-166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1660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1660</v>
      </c>
      <c r="DF91" s="123">
        <f t="shared" si="59"/>
        <v>196</v>
      </c>
      <c r="DG91" s="123">
        <f t="shared" si="60"/>
        <v>-30</v>
      </c>
      <c r="DH91" s="123">
        <f t="shared" si="61"/>
        <v>0</v>
      </c>
      <c r="DI91" s="123">
        <f t="shared" si="62"/>
        <v>0</v>
      </c>
      <c r="DJ91" s="123">
        <f t="shared" si="63"/>
        <v>-166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-40</v>
      </c>
      <c r="D92" s="124">
        <v>0</v>
      </c>
      <c r="E92" s="124">
        <v>0</v>
      </c>
      <c r="F92" s="124">
        <v>-145</v>
      </c>
      <c r="G92" s="124">
        <v>-185</v>
      </c>
      <c r="H92" s="118"/>
      <c r="I92" s="33">
        <v>90</v>
      </c>
      <c r="J92" s="124">
        <v>40</v>
      </c>
      <c r="K92" s="124">
        <v>0</v>
      </c>
      <c r="L92" s="124">
        <v>0</v>
      </c>
      <c r="M92" s="124">
        <v>0</v>
      </c>
      <c r="N92" s="124">
        <v>40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145</v>
      </c>
      <c r="AF92" s="124">
        <v>0</v>
      </c>
      <c r="AG92" s="124">
        <v>0</v>
      </c>
      <c r="AH92" s="124">
        <v>0</v>
      </c>
      <c r="AI92" s="124">
        <v>145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-40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145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-145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400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1450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1450</v>
      </c>
      <c r="DF92" s="123">
        <f t="shared" si="59"/>
        <v>185</v>
      </c>
      <c r="DG92" s="123">
        <f t="shared" si="60"/>
        <v>-40</v>
      </c>
      <c r="DH92" s="123">
        <f t="shared" si="61"/>
        <v>0</v>
      </c>
      <c r="DI92" s="123">
        <f t="shared" si="62"/>
        <v>0</v>
      </c>
      <c r="DJ92" s="123">
        <f t="shared" si="63"/>
        <v>-145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-50</v>
      </c>
      <c r="D93" s="124">
        <v>0</v>
      </c>
      <c r="E93" s="124">
        <v>0</v>
      </c>
      <c r="F93" s="124">
        <v>-123</v>
      </c>
      <c r="G93" s="124">
        <v>-173</v>
      </c>
      <c r="H93" s="118"/>
      <c r="I93" s="33">
        <v>91</v>
      </c>
      <c r="J93" s="124">
        <v>50</v>
      </c>
      <c r="K93" s="124">
        <v>0</v>
      </c>
      <c r="L93" s="124">
        <v>0</v>
      </c>
      <c r="M93" s="124">
        <v>0</v>
      </c>
      <c r="N93" s="124">
        <v>50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123</v>
      </c>
      <c r="AF93" s="124">
        <v>0</v>
      </c>
      <c r="AG93" s="124">
        <v>0</v>
      </c>
      <c r="AH93" s="124">
        <v>0</v>
      </c>
      <c r="AI93" s="124">
        <v>123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-50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123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-123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500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1230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1230</v>
      </c>
      <c r="DF93" s="123">
        <f t="shared" si="59"/>
        <v>173</v>
      </c>
      <c r="DG93" s="123">
        <f t="shared" si="60"/>
        <v>-50</v>
      </c>
      <c r="DH93" s="123">
        <f t="shared" si="61"/>
        <v>0</v>
      </c>
      <c r="DI93" s="123">
        <f t="shared" si="62"/>
        <v>0</v>
      </c>
      <c r="DJ93" s="123">
        <f t="shared" si="63"/>
        <v>-123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-119.16800000000001</v>
      </c>
      <c r="G94" s="124">
        <v>-119.16800000000001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119.16800000000001</v>
      </c>
      <c r="AF94" s="124">
        <v>0</v>
      </c>
      <c r="AG94" s="124">
        <v>0</v>
      </c>
      <c r="AH94" s="124">
        <v>0</v>
      </c>
      <c r="AI94" s="124">
        <v>119.16800000000001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119.16800000000001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-119.16800000000001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1191.68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1191.68</v>
      </c>
      <c r="DF94" s="123">
        <f t="shared" si="59"/>
        <v>119.16800000000001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-119.16800000000001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-128.89500000000001</v>
      </c>
      <c r="G95" s="124">
        <v>-128.89500000000001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128.89500000000001</v>
      </c>
      <c r="AF95" s="124">
        <v>0</v>
      </c>
      <c r="AG95" s="124">
        <v>0</v>
      </c>
      <c r="AH95" s="124">
        <v>0</v>
      </c>
      <c r="AI95" s="124">
        <v>128.89500000000001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128.89500000000001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-128.89500000000001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1288.95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1288.95</v>
      </c>
      <c r="DF95" s="123">
        <f t="shared" si="59"/>
        <v>128.89500000000001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-128.89500000000001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-120</v>
      </c>
      <c r="G96" s="124">
        <v>-120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120</v>
      </c>
      <c r="AF96" s="124">
        <v>0</v>
      </c>
      <c r="AG96" s="124">
        <v>0</v>
      </c>
      <c r="AH96" s="124">
        <v>0</v>
      </c>
      <c r="AI96" s="124">
        <v>120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120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-120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1200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1200</v>
      </c>
      <c r="DF96" s="123">
        <f t="shared" si="59"/>
        <v>120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-120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-102</v>
      </c>
      <c r="G97" s="124">
        <v>-102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102</v>
      </c>
      <c r="AF97" s="124">
        <v>0</v>
      </c>
      <c r="AG97" s="124">
        <v>0</v>
      </c>
      <c r="AH97" s="124">
        <v>0</v>
      </c>
      <c r="AI97" s="124">
        <v>102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102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-102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1020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1020</v>
      </c>
      <c r="DF97" s="123">
        <f t="shared" si="59"/>
        <v>102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-102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-87</v>
      </c>
      <c r="G98" s="124">
        <v>-87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87</v>
      </c>
      <c r="AF98" s="124">
        <v>0</v>
      </c>
      <c r="AG98" s="124">
        <v>0</v>
      </c>
      <c r="AH98" s="124">
        <v>0</v>
      </c>
      <c r="AI98" s="124">
        <v>87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87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-87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21931.134000000002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21931.134000000002</v>
      </c>
      <c r="DF98" s="123">
        <f t="shared" si="59"/>
        <v>87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-87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0.17454349999999999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-0.17454349999999999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0.48554700000000001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-0.48554700000000001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0.17454350000000002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0.17454350000000002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1.0120753500000002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1.0120753500000002</v>
      </c>
      <c r="DE99" s="128"/>
      <c r="DF99" s="123">
        <f t="shared" si="59"/>
        <v>0.66009050000000002</v>
      </c>
      <c r="DG99" s="123">
        <f t="shared" si="60"/>
        <v>-0.17454349999999999</v>
      </c>
      <c r="DH99" s="123">
        <f t="shared" si="61"/>
        <v>0</v>
      </c>
      <c r="DI99" s="123">
        <f t="shared" si="62"/>
        <v>0</v>
      </c>
      <c r="DJ99" s="123">
        <f t="shared" si="63"/>
        <v>-0.48554700000000001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45011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45011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45011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</v>
      </c>
      <c r="C3" s="20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</v>
      </c>
      <c r="C4" s="20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</v>
      </c>
      <c r="C5" s="20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</v>
      </c>
      <c r="C6" s="20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</v>
      </c>
      <c r="C7" s="20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</v>
      </c>
      <c r="C8" s="20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</v>
      </c>
      <c r="C9" s="20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</v>
      </c>
      <c r="C10" s="20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</v>
      </c>
      <c r="C11" s="20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</v>
      </c>
      <c r="C12" s="20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</v>
      </c>
      <c r="C13" s="20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</v>
      </c>
      <c r="C14" s="20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</v>
      </c>
      <c r="C15" s="20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</v>
      </c>
      <c r="C16" s="20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</v>
      </c>
      <c r="C17" s="20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</v>
      </c>
      <c r="C18" s="20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</v>
      </c>
      <c r="C19" s="20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</v>
      </c>
      <c r="C20" s="20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</v>
      </c>
      <c r="C21" s="20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</v>
      </c>
      <c r="C22" s="20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</v>
      </c>
      <c r="C23" s="20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</v>
      </c>
      <c r="C24" s="20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</v>
      </c>
      <c r="C25" s="20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</v>
      </c>
      <c r="C26" s="20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</v>
      </c>
      <c r="C27" s="20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</v>
      </c>
      <c r="C28" s="20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</v>
      </c>
      <c r="C29" s="20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</v>
      </c>
      <c r="C30" s="20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</v>
      </c>
      <c r="C31" s="20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</v>
      </c>
      <c r="C32" s="20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</v>
      </c>
      <c r="C33" s="20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</v>
      </c>
      <c r="C34" s="20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</v>
      </c>
      <c r="C35" s="20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</v>
      </c>
      <c r="C36" s="20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</v>
      </c>
      <c r="C37" s="20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</v>
      </c>
      <c r="C38" s="20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27.5</v>
      </c>
      <c r="C39" s="20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27.5</v>
      </c>
      <c r="C40" s="20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27.5</v>
      </c>
      <c r="C41" s="20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27.5</v>
      </c>
      <c r="C42" s="207">
        <v>27.5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27.5</v>
      </c>
      <c r="C43" s="207">
        <v>27.5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27.5</v>
      </c>
      <c r="C44" s="207">
        <v>27.5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27.5</v>
      </c>
      <c r="C45" s="207">
        <v>27.5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27.5</v>
      </c>
      <c r="C46" s="207">
        <v>27.5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27.5</v>
      </c>
      <c r="C47" s="207">
        <v>27.5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27.5</v>
      </c>
      <c r="C48" s="207">
        <v>27.5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27.5</v>
      </c>
      <c r="C49" s="207">
        <v>27.5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27.5</v>
      </c>
      <c r="C50" s="207">
        <v>27.5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27.5</v>
      </c>
      <c r="C51" s="207">
        <v>27.5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27.5</v>
      </c>
      <c r="C52" s="207">
        <v>27.5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27.5</v>
      </c>
      <c r="C53" s="207">
        <v>27.5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27.5</v>
      </c>
      <c r="C54" s="207">
        <v>27.5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27.5</v>
      </c>
      <c r="C55" s="207">
        <v>27.5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27.5</v>
      </c>
      <c r="C56" s="207">
        <v>27.5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27.5</v>
      </c>
      <c r="C57" s="207">
        <v>27.5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27.5</v>
      </c>
      <c r="C58" s="207">
        <v>27.5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27.5</v>
      </c>
      <c r="C59" s="207">
        <v>27.5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27.5</v>
      </c>
      <c r="C60" s="207">
        <v>27.5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27.5</v>
      </c>
      <c r="C61" s="207">
        <v>27.5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27.5</v>
      </c>
      <c r="C62" s="207">
        <v>27.5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27.5</v>
      </c>
      <c r="C63" s="207">
        <v>27.5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27.5</v>
      </c>
      <c r="C64" s="207">
        <v>27.5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27.5</v>
      </c>
      <c r="C65" s="207">
        <v>27.5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27.5</v>
      </c>
      <c r="C66" s="207">
        <v>27.5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27.5</v>
      </c>
      <c r="C67" s="207">
        <v>27.5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27.5</v>
      </c>
      <c r="C68" s="207">
        <v>27.5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27.5</v>
      </c>
      <c r="C69" s="207">
        <v>27.5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27.5</v>
      </c>
      <c r="C70" s="207">
        <v>27.5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27.5</v>
      </c>
      <c r="C71" s="207">
        <v>27.5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27.5</v>
      </c>
      <c r="C72" s="207">
        <v>27.5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27.5</v>
      </c>
      <c r="C73" s="207">
        <v>27.5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27.5</v>
      </c>
      <c r="C74" s="207">
        <v>27.5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27.5</v>
      </c>
      <c r="C75" s="207">
        <v>27.5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27.5</v>
      </c>
      <c r="C76" s="207">
        <v>27.5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27.5</v>
      </c>
      <c r="C77" s="207">
        <v>27.5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27.5</v>
      </c>
      <c r="C78" s="207">
        <v>27.5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27.5</v>
      </c>
      <c r="C79" s="207">
        <v>27.5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27.5</v>
      </c>
      <c r="C80" s="207">
        <v>27.5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27.5</v>
      </c>
      <c r="C81" s="207">
        <v>27.5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27.5</v>
      </c>
      <c r="C82" s="207">
        <v>27.5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27.5</v>
      </c>
      <c r="C83" s="207">
        <v>27.5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27.5</v>
      </c>
      <c r="C84" s="207">
        <v>27.5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27.5</v>
      </c>
      <c r="C85" s="207">
        <v>27.5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27.5</v>
      </c>
      <c r="C86" s="207">
        <v>27.5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27.5</v>
      </c>
      <c r="C87" s="207">
        <v>27.5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27.5</v>
      </c>
      <c r="C88" s="207">
        <v>27.5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27.5</v>
      </c>
      <c r="C89" s="207">
        <v>27.5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27.5</v>
      </c>
      <c r="C90" s="207">
        <v>27.5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27.5</v>
      </c>
      <c r="C91" s="207">
        <v>27.5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27.5</v>
      </c>
      <c r="C92" s="207">
        <v>27.5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27.5</v>
      </c>
      <c r="C93" s="207">
        <v>27.5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27.5</v>
      </c>
      <c r="C94" s="207">
        <v>27.5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27.5</v>
      </c>
      <c r="C95" s="207">
        <v>27.5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27.5</v>
      </c>
      <c r="C96" s="207">
        <v>27.5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27.5</v>
      </c>
      <c r="C97" s="207">
        <v>27.5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27.5</v>
      </c>
      <c r="C98" s="207">
        <v>27.5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0.65549999999999997</v>
      </c>
      <c r="C99" s="22">
        <f t="shared" si="19"/>
        <v>0.65512499999999996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-39</v>
      </c>
      <c r="P3" s="95">
        <v>-146</v>
      </c>
      <c r="Q3" s="95">
        <v>0</v>
      </c>
      <c r="R3" s="95">
        <v>0</v>
      </c>
      <c r="S3" s="114">
        <v>0</v>
      </c>
      <c r="U3" s="115">
        <v>-185</v>
      </c>
      <c r="V3" s="116">
        <v>0</v>
      </c>
      <c r="W3">
        <v>0</v>
      </c>
      <c r="X3">
        <v>-39</v>
      </c>
      <c r="Y3">
        <v>0</v>
      </c>
      <c r="Z3">
        <v>-146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-49</v>
      </c>
      <c r="P4" s="88">
        <v>-165</v>
      </c>
      <c r="Q4" s="88">
        <v>0</v>
      </c>
      <c r="R4" s="88">
        <v>0</v>
      </c>
      <c r="S4" s="116">
        <v>0</v>
      </c>
      <c r="U4" s="115">
        <v>-214</v>
      </c>
      <c r="V4" s="116">
        <v>0</v>
      </c>
      <c r="W4">
        <v>0</v>
      </c>
      <c r="X4">
        <v>-49</v>
      </c>
      <c r="Y4">
        <v>0</v>
      </c>
      <c r="Z4">
        <v>-165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-74</v>
      </c>
      <c r="P5" s="88">
        <v>-179</v>
      </c>
      <c r="Q5" s="88">
        <v>0</v>
      </c>
      <c r="R5" s="88">
        <v>0</v>
      </c>
      <c r="S5" s="116">
        <v>0</v>
      </c>
      <c r="U5" s="115">
        <v>-253</v>
      </c>
      <c r="V5" s="116">
        <v>0</v>
      </c>
      <c r="W5">
        <v>0</v>
      </c>
      <c r="X5">
        <v>-74</v>
      </c>
      <c r="Y5">
        <v>0</v>
      </c>
      <c r="Z5">
        <v>-179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-89</v>
      </c>
      <c r="P6" s="88">
        <v>-193</v>
      </c>
      <c r="Q6" s="88">
        <v>0</v>
      </c>
      <c r="R6" s="88">
        <v>0</v>
      </c>
      <c r="S6" s="116">
        <v>0</v>
      </c>
      <c r="U6" s="115">
        <v>-282</v>
      </c>
      <c r="V6" s="116">
        <v>0</v>
      </c>
      <c r="W6">
        <v>0</v>
      </c>
      <c r="X6">
        <v>-89</v>
      </c>
      <c r="Y6">
        <v>0</v>
      </c>
      <c r="Z6">
        <v>-193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-99</v>
      </c>
      <c r="P7" s="88">
        <v>-208</v>
      </c>
      <c r="Q7" s="88">
        <v>0</v>
      </c>
      <c r="R7" s="88">
        <v>0</v>
      </c>
      <c r="S7" s="116">
        <v>0</v>
      </c>
      <c r="U7" s="115">
        <v>-307</v>
      </c>
      <c r="V7" s="116">
        <v>0</v>
      </c>
      <c r="W7">
        <v>0</v>
      </c>
      <c r="X7">
        <v>-99</v>
      </c>
      <c r="Y7">
        <v>0</v>
      </c>
      <c r="Z7">
        <v>-208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-99</v>
      </c>
      <c r="P8" s="88">
        <v>-218</v>
      </c>
      <c r="Q8" s="88">
        <v>0</v>
      </c>
      <c r="R8" s="88">
        <v>0</v>
      </c>
      <c r="S8" s="116">
        <v>0</v>
      </c>
      <c r="U8" s="115">
        <v>-317</v>
      </c>
      <c r="V8" s="116">
        <v>0</v>
      </c>
      <c r="W8">
        <v>0</v>
      </c>
      <c r="X8">
        <v>-99</v>
      </c>
      <c r="Y8">
        <v>0</v>
      </c>
      <c r="Z8">
        <v>-218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-54</v>
      </c>
      <c r="P9" s="88">
        <v>-167.8</v>
      </c>
      <c r="Q9" s="88">
        <v>0</v>
      </c>
      <c r="R9" s="88">
        <v>0</v>
      </c>
      <c r="S9" s="116">
        <v>0</v>
      </c>
      <c r="U9" s="115">
        <v>-221.8</v>
      </c>
      <c r="V9" s="116">
        <v>0</v>
      </c>
      <c r="W9">
        <v>0</v>
      </c>
      <c r="X9">
        <v>-54</v>
      </c>
      <c r="Y9">
        <v>0</v>
      </c>
      <c r="Z9">
        <v>-167.8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-59</v>
      </c>
      <c r="P10" s="88">
        <v>-119</v>
      </c>
      <c r="Q10" s="88">
        <v>0</v>
      </c>
      <c r="R10" s="88">
        <v>0</v>
      </c>
      <c r="S10" s="116">
        <v>0</v>
      </c>
      <c r="U10" s="115">
        <v>-178</v>
      </c>
      <c r="V10" s="116">
        <v>0</v>
      </c>
      <c r="W10">
        <v>0</v>
      </c>
      <c r="X10">
        <v>-59</v>
      </c>
      <c r="Y10">
        <v>0</v>
      </c>
      <c r="Z10">
        <v>-119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-69</v>
      </c>
      <c r="P11" s="88">
        <v>-120</v>
      </c>
      <c r="Q11" s="88">
        <v>0</v>
      </c>
      <c r="R11" s="88">
        <v>0</v>
      </c>
      <c r="S11" s="116">
        <v>0</v>
      </c>
      <c r="U11" s="115">
        <v>-189</v>
      </c>
      <c r="V11" s="116">
        <v>0</v>
      </c>
      <c r="W11">
        <v>0</v>
      </c>
      <c r="X11">
        <v>-69</v>
      </c>
      <c r="Y11">
        <v>0</v>
      </c>
      <c r="Z11">
        <v>-120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-74</v>
      </c>
      <c r="P12" s="88">
        <v>-125</v>
      </c>
      <c r="Q12" s="88">
        <v>0</v>
      </c>
      <c r="R12" s="88">
        <v>0</v>
      </c>
      <c r="S12" s="116">
        <v>0</v>
      </c>
      <c r="U12" s="115">
        <v>-199</v>
      </c>
      <c r="V12" s="116">
        <v>0</v>
      </c>
      <c r="W12">
        <v>0</v>
      </c>
      <c r="X12">
        <v>-74</v>
      </c>
      <c r="Y12">
        <v>0</v>
      </c>
      <c r="Z12">
        <v>-125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-84</v>
      </c>
      <c r="P13" s="88">
        <v>-252</v>
      </c>
      <c r="Q13" s="88">
        <v>0</v>
      </c>
      <c r="R13" s="88">
        <v>0</v>
      </c>
      <c r="S13" s="116">
        <v>0</v>
      </c>
      <c r="U13" s="115">
        <v>-336</v>
      </c>
      <c r="V13" s="116">
        <v>0</v>
      </c>
      <c r="W13">
        <v>0</v>
      </c>
      <c r="X13">
        <v>-84</v>
      </c>
      <c r="Y13">
        <v>0</v>
      </c>
      <c r="Z13">
        <v>-252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-75</v>
      </c>
      <c r="P14" s="88">
        <v>-255</v>
      </c>
      <c r="Q14" s="88">
        <v>0</v>
      </c>
      <c r="R14" s="88">
        <v>0</v>
      </c>
      <c r="S14" s="116">
        <v>0</v>
      </c>
      <c r="U14" s="115">
        <v>-330</v>
      </c>
      <c r="V14" s="116">
        <v>0</v>
      </c>
      <c r="W14">
        <v>0</v>
      </c>
      <c r="X14">
        <v>-75</v>
      </c>
      <c r="Y14">
        <v>0</v>
      </c>
      <c r="Z14">
        <v>-255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-85.5</v>
      </c>
      <c r="P15" s="88">
        <v>-262</v>
      </c>
      <c r="Q15" s="88">
        <v>0</v>
      </c>
      <c r="R15" s="88">
        <v>0</v>
      </c>
      <c r="S15" s="116">
        <v>0</v>
      </c>
      <c r="U15" s="115">
        <v>-347.5</v>
      </c>
      <c r="V15" s="116">
        <v>0</v>
      </c>
      <c r="W15">
        <v>0</v>
      </c>
      <c r="X15">
        <v>-85.5</v>
      </c>
      <c r="Y15">
        <v>0</v>
      </c>
      <c r="Z15">
        <v>-262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-104</v>
      </c>
      <c r="P16" s="88">
        <v>-264</v>
      </c>
      <c r="Q16" s="88">
        <v>0</v>
      </c>
      <c r="R16" s="88">
        <v>0</v>
      </c>
      <c r="S16" s="116">
        <v>0</v>
      </c>
      <c r="U16" s="115">
        <v>-368</v>
      </c>
      <c r="V16" s="116">
        <v>0</v>
      </c>
      <c r="W16">
        <v>0</v>
      </c>
      <c r="X16">
        <v>-104</v>
      </c>
      <c r="Y16">
        <v>0</v>
      </c>
      <c r="Z16">
        <v>-264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-94</v>
      </c>
      <c r="P17" s="88">
        <v>-260</v>
      </c>
      <c r="Q17" s="88">
        <v>0</v>
      </c>
      <c r="R17" s="88">
        <v>0</v>
      </c>
      <c r="S17" s="116">
        <v>0</v>
      </c>
      <c r="U17" s="115">
        <v>-354</v>
      </c>
      <c r="V17" s="116">
        <v>0</v>
      </c>
      <c r="W17">
        <v>0</v>
      </c>
      <c r="X17">
        <v>-94</v>
      </c>
      <c r="Y17">
        <v>0</v>
      </c>
      <c r="Z17">
        <v>-260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-129</v>
      </c>
      <c r="P18" s="88">
        <v>-259</v>
      </c>
      <c r="Q18" s="88">
        <v>0</v>
      </c>
      <c r="R18" s="88">
        <v>0</v>
      </c>
      <c r="S18" s="116">
        <v>0</v>
      </c>
      <c r="U18" s="115">
        <v>-388</v>
      </c>
      <c r="V18" s="116">
        <v>0</v>
      </c>
      <c r="W18">
        <v>0</v>
      </c>
      <c r="X18">
        <v>-129</v>
      </c>
      <c r="Y18">
        <v>0</v>
      </c>
      <c r="Z18">
        <v>-259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-139</v>
      </c>
      <c r="P19" s="88">
        <v>-256</v>
      </c>
      <c r="Q19" s="88">
        <v>0</v>
      </c>
      <c r="R19" s="88">
        <v>0</v>
      </c>
      <c r="S19" s="116">
        <v>0</v>
      </c>
      <c r="U19" s="115">
        <v>-395</v>
      </c>
      <c r="V19" s="116">
        <v>0</v>
      </c>
      <c r="W19">
        <v>0</v>
      </c>
      <c r="X19">
        <v>-139</v>
      </c>
      <c r="Y19">
        <v>0</v>
      </c>
      <c r="Z19">
        <v>-256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-139</v>
      </c>
      <c r="P20" s="88">
        <v>-251</v>
      </c>
      <c r="Q20" s="88">
        <v>0</v>
      </c>
      <c r="R20" s="88">
        <v>0</v>
      </c>
      <c r="S20" s="116">
        <v>0</v>
      </c>
      <c r="U20" s="115">
        <v>-390</v>
      </c>
      <c r="V20" s="116">
        <v>0</v>
      </c>
      <c r="W20">
        <v>0</v>
      </c>
      <c r="X20">
        <v>-139</v>
      </c>
      <c r="Y20">
        <v>0</v>
      </c>
      <c r="Z20">
        <v>-251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-129</v>
      </c>
      <c r="P21" s="88">
        <v>-248</v>
      </c>
      <c r="Q21" s="88">
        <v>0</v>
      </c>
      <c r="R21" s="88">
        <v>0</v>
      </c>
      <c r="S21" s="116">
        <v>0</v>
      </c>
      <c r="U21" s="115">
        <v>-377</v>
      </c>
      <c r="V21" s="116">
        <v>0</v>
      </c>
      <c r="W21">
        <v>0</v>
      </c>
      <c r="X21">
        <v>-129</v>
      </c>
      <c r="Y21">
        <v>0</v>
      </c>
      <c r="Z21">
        <v>-248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-119</v>
      </c>
      <c r="P22" s="88">
        <v>-241</v>
      </c>
      <c r="Q22" s="88">
        <v>0</v>
      </c>
      <c r="R22" s="88">
        <v>0</v>
      </c>
      <c r="S22" s="116">
        <v>0</v>
      </c>
      <c r="U22" s="115">
        <v>-360</v>
      </c>
      <c r="V22" s="116">
        <v>0</v>
      </c>
      <c r="W22">
        <v>0</v>
      </c>
      <c r="X22">
        <v>-119</v>
      </c>
      <c r="Y22">
        <v>0</v>
      </c>
      <c r="Z22">
        <v>-241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-185</v>
      </c>
      <c r="P23" s="88">
        <v>-316.8</v>
      </c>
      <c r="Q23" s="88">
        <v>0</v>
      </c>
      <c r="R23" s="88">
        <v>0</v>
      </c>
      <c r="S23" s="116">
        <v>0</v>
      </c>
      <c r="U23" s="115">
        <v>-501.8</v>
      </c>
      <c r="V23" s="116">
        <v>0</v>
      </c>
      <c r="W23">
        <v>0</v>
      </c>
      <c r="X23">
        <v>-185</v>
      </c>
      <c r="Y23">
        <v>0</v>
      </c>
      <c r="Z23">
        <v>-316.8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-180</v>
      </c>
      <c r="P24" s="88">
        <v>-414</v>
      </c>
      <c r="Q24" s="88">
        <v>0</v>
      </c>
      <c r="R24" s="88">
        <v>0</v>
      </c>
      <c r="S24" s="116">
        <v>0</v>
      </c>
      <c r="U24" s="115">
        <v>-594</v>
      </c>
      <c r="V24" s="116">
        <v>0</v>
      </c>
      <c r="W24">
        <v>0</v>
      </c>
      <c r="X24">
        <v>-180</v>
      </c>
      <c r="Y24">
        <v>0</v>
      </c>
      <c r="Z24">
        <v>-414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-170</v>
      </c>
      <c r="P25" s="88">
        <v>-403</v>
      </c>
      <c r="Q25" s="88">
        <v>0</v>
      </c>
      <c r="R25" s="88">
        <v>0</v>
      </c>
      <c r="S25" s="116">
        <v>0</v>
      </c>
      <c r="U25" s="115">
        <v>-573</v>
      </c>
      <c r="V25" s="116">
        <v>0</v>
      </c>
      <c r="W25">
        <v>0</v>
      </c>
      <c r="X25">
        <v>-170</v>
      </c>
      <c r="Y25">
        <v>0</v>
      </c>
      <c r="Z25">
        <v>-403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-165</v>
      </c>
      <c r="P26" s="88">
        <v>-388</v>
      </c>
      <c r="Q26" s="88">
        <v>0</v>
      </c>
      <c r="R26" s="88">
        <v>0</v>
      </c>
      <c r="S26" s="116">
        <v>0</v>
      </c>
      <c r="U26" s="115">
        <v>-553</v>
      </c>
      <c r="V26" s="116">
        <v>0</v>
      </c>
      <c r="W26">
        <v>0</v>
      </c>
      <c r="X26">
        <v>-165</v>
      </c>
      <c r="Y26">
        <v>0</v>
      </c>
      <c r="Z26">
        <v>-388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4.05</v>
      </c>
      <c r="N27" s="115">
        <v>0</v>
      </c>
      <c r="O27" s="88">
        <v>-145</v>
      </c>
      <c r="P27" s="88">
        <v>-332</v>
      </c>
      <c r="Q27" s="88">
        <v>0</v>
      </c>
      <c r="R27" s="88">
        <v>0</v>
      </c>
      <c r="S27" s="116">
        <v>0</v>
      </c>
      <c r="U27" s="115">
        <v>-477</v>
      </c>
      <c r="V27" s="116">
        <v>4.05</v>
      </c>
      <c r="W27">
        <v>0</v>
      </c>
      <c r="X27">
        <v>-145</v>
      </c>
      <c r="Y27">
        <v>4.05</v>
      </c>
      <c r="Z27">
        <v>-332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7.03</v>
      </c>
      <c r="N28" s="115">
        <v>0</v>
      </c>
      <c r="O28" s="88">
        <v>-150</v>
      </c>
      <c r="P28" s="88">
        <v>-336</v>
      </c>
      <c r="Q28" s="88">
        <v>0</v>
      </c>
      <c r="R28" s="88">
        <v>0</v>
      </c>
      <c r="S28" s="116">
        <v>0</v>
      </c>
      <c r="U28" s="115">
        <v>-486</v>
      </c>
      <c r="V28" s="116">
        <v>7.03</v>
      </c>
      <c r="W28">
        <v>0</v>
      </c>
      <c r="X28">
        <v>-150</v>
      </c>
      <c r="Y28">
        <v>7.03</v>
      </c>
      <c r="Z28">
        <v>-336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6.26</v>
      </c>
      <c r="N29" s="115">
        <v>0</v>
      </c>
      <c r="O29" s="88">
        <v>-95</v>
      </c>
      <c r="P29" s="88">
        <v>-138</v>
      </c>
      <c r="Q29" s="88">
        <v>0</v>
      </c>
      <c r="R29" s="88">
        <v>0</v>
      </c>
      <c r="S29" s="116">
        <v>0</v>
      </c>
      <c r="U29" s="115">
        <v>-233</v>
      </c>
      <c r="V29" s="116">
        <v>6.26</v>
      </c>
      <c r="W29">
        <v>0</v>
      </c>
      <c r="X29">
        <v>-95</v>
      </c>
      <c r="Y29">
        <v>6.26</v>
      </c>
      <c r="Z29">
        <v>-138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5.68</v>
      </c>
      <c r="N30" s="115">
        <v>0</v>
      </c>
      <c r="O30" s="88">
        <v>-61.3</v>
      </c>
      <c r="P30" s="88">
        <v>-117</v>
      </c>
      <c r="Q30" s="88">
        <v>0</v>
      </c>
      <c r="R30" s="88">
        <v>0</v>
      </c>
      <c r="S30" s="116">
        <v>0</v>
      </c>
      <c r="U30" s="115">
        <v>-178.3</v>
      </c>
      <c r="V30" s="116">
        <v>5.68</v>
      </c>
      <c r="W30">
        <v>0</v>
      </c>
      <c r="X30">
        <v>-61.3</v>
      </c>
      <c r="Y30">
        <v>5.68</v>
      </c>
      <c r="Z30">
        <v>-117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7.32</v>
      </c>
      <c r="N31" s="115">
        <v>0</v>
      </c>
      <c r="O31" s="88">
        <v>-60</v>
      </c>
      <c r="P31" s="88">
        <v>-96</v>
      </c>
      <c r="Q31" s="88">
        <v>0</v>
      </c>
      <c r="R31" s="88">
        <v>0</v>
      </c>
      <c r="S31" s="116">
        <v>0</v>
      </c>
      <c r="U31" s="115">
        <v>-156</v>
      </c>
      <c r="V31" s="116">
        <v>7.32</v>
      </c>
      <c r="W31">
        <v>0</v>
      </c>
      <c r="X31">
        <v>-60</v>
      </c>
      <c r="Y31">
        <v>7.32</v>
      </c>
      <c r="Z31">
        <v>-96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6.74</v>
      </c>
      <c r="N32" s="115">
        <v>0</v>
      </c>
      <c r="O32" s="88">
        <v>-35</v>
      </c>
      <c r="P32" s="88">
        <v>-82</v>
      </c>
      <c r="Q32" s="88">
        <v>0</v>
      </c>
      <c r="R32" s="88">
        <v>0</v>
      </c>
      <c r="S32" s="116">
        <v>0</v>
      </c>
      <c r="U32" s="115">
        <v>-117</v>
      </c>
      <c r="V32" s="116">
        <v>6.74</v>
      </c>
      <c r="W32">
        <v>0</v>
      </c>
      <c r="X32">
        <v>-35</v>
      </c>
      <c r="Y32">
        <v>6.74</v>
      </c>
      <c r="Z32">
        <v>-82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5.68</v>
      </c>
      <c r="N33" s="115">
        <v>0</v>
      </c>
      <c r="O33" s="88">
        <v>-45</v>
      </c>
      <c r="P33" s="88">
        <v>-79</v>
      </c>
      <c r="Q33" s="88">
        <v>0</v>
      </c>
      <c r="R33" s="88">
        <v>0</v>
      </c>
      <c r="S33" s="116">
        <v>0</v>
      </c>
      <c r="U33" s="115">
        <v>-124</v>
      </c>
      <c r="V33" s="116">
        <v>5.68</v>
      </c>
      <c r="W33">
        <v>0</v>
      </c>
      <c r="X33">
        <v>-45</v>
      </c>
      <c r="Y33">
        <v>5.68</v>
      </c>
      <c r="Z33">
        <v>-79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3.37</v>
      </c>
      <c r="N34" s="115">
        <v>0</v>
      </c>
      <c r="O34" s="88">
        <v>0</v>
      </c>
      <c r="P34" s="88">
        <v>-66</v>
      </c>
      <c r="Q34" s="88">
        <v>0</v>
      </c>
      <c r="R34" s="88">
        <v>0</v>
      </c>
      <c r="S34" s="116">
        <v>0</v>
      </c>
      <c r="U34" s="115">
        <v>-66</v>
      </c>
      <c r="V34" s="116">
        <v>3.37</v>
      </c>
      <c r="W34">
        <v>0</v>
      </c>
      <c r="X34">
        <v>0</v>
      </c>
      <c r="Y34">
        <v>3.37</v>
      </c>
      <c r="Z34">
        <v>-66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5.97</v>
      </c>
      <c r="N35" s="115">
        <v>0</v>
      </c>
      <c r="O35" s="88">
        <v>0</v>
      </c>
      <c r="P35" s="88">
        <v>-15</v>
      </c>
      <c r="Q35" s="88">
        <v>0</v>
      </c>
      <c r="R35" s="88">
        <v>0</v>
      </c>
      <c r="S35" s="116">
        <v>0</v>
      </c>
      <c r="U35" s="115">
        <v>-15</v>
      </c>
      <c r="V35" s="116">
        <v>5.97</v>
      </c>
      <c r="W35">
        <v>0</v>
      </c>
      <c r="X35">
        <v>0</v>
      </c>
      <c r="Y35">
        <v>5.97</v>
      </c>
      <c r="Z35">
        <v>-15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7.32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7.32</v>
      </c>
      <c r="W36">
        <v>0</v>
      </c>
      <c r="X36">
        <v>0</v>
      </c>
      <c r="Y36">
        <v>7.32</v>
      </c>
      <c r="Z36">
        <v>0</v>
      </c>
    </row>
    <row r="37" spans="7:26">
      <c r="G37" t="s">
        <v>79</v>
      </c>
      <c r="H37" s="115">
        <v>22.15</v>
      </c>
      <c r="I37" s="88">
        <v>0</v>
      </c>
      <c r="J37" s="88">
        <v>0</v>
      </c>
      <c r="K37" s="88">
        <v>0</v>
      </c>
      <c r="L37" s="88">
        <v>0</v>
      </c>
      <c r="M37" s="116">
        <v>5.1100000000000003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27.26</v>
      </c>
      <c r="W37">
        <v>22.15</v>
      </c>
      <c r="X37">
        <v>0</v>
      </c>
      <c r="Y37">
        <v>5.1100000000000003</v>
      </c>
      <c r="Z37">
        <v>0</v>
      </c>
    </row>
    <row r="38" spans="7:26">
      <c r="G38" t="s">
        <v>80</v>
      </c>
      <c r="H38" s="115">
        <v>9.6300000000000008</v>
      </c>
      <c r="I38" s="88">
        <v>0</v>
      </c>
      <c r="J38" s="88">
        <v>0</v>
      </c>
      <c r="K38" s="88">
        <v>0</v>
      </c>
      <c r="L38" s="88">
        <v>0</v>
      </c>
      <c r="M38" s="116">
        <v>7.32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16.95</v>
      </c>
      <c r="W38">
        <v>9.6300000000000008</v>
      </c>
      <c r="X38">
        <v>0</v>
      </c>
      <c r="Y38">
        <v>7.32</v>
      </c>
      <c r="Z38">
        <v>0</v>
      </c>
    </row>
    <row r="39" spans="7:26">
      <c r="G39" t="s">
        <v>81</v>
      </c>
      <c r="H39" s="115">
        <v>5.78</v>
      </c>
      <c r="I39" s="88">
        <v>0</v>
      </c>
      <c r="J39" s="88">
        <v>0</v>
      </c>
      <c r="K39" s="88">
        <v>0</v>
      </c>
      <c r="L39" s="88">
        <v>0</v>
      </c>
      <c r="M39" s="116">
        <v>5.97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11.75</v>
      </c>
      <c r="W39">
        <v>5.78</v>
      </c>
      <c r="X39">
        <v>0</v>
      </c>
      <c r="Y39">
        <v>5.97</v>
      </c>
      <c r="Z39">
        <v>0</v>
      </c>
    </row>
    <row r="40" spans="7:26">
      <c r="G40" t="s">
        <v>82</v>
      </c>
      <c r="H40" s="115">
        <v>19.260000000000002</v>
      </c>
      <c r="I40" s="88">
        <v>0</v>
      </c>
      <c r="J40" s="88">
        <v>0</v>
      </c>
      <c r="K40" s="88">
        <v>0</v>
      </c>
      <c r="L40" s="88">
        <v>0</v>
      </c>
      <c r="M40" s="116">
        <v>5.3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24.56</v>
      </c>
      <c r="W40">
        <v>19.260000000000002</v>
      </c>
      <c r="X40">
        <v>0</v>
      </c>
      <c r="Y40">
        <v>5.3</v>
      </c>
      <c r="Z40">
        <v>0</v>
      </c>
    </row>
    <row r="41" spans="7:26">
      <c r="G41" t="s">
        <v>83</v>
      </c>
      <c r="H41" s="115">
        <v>11.56</v>
      </c>
      <c r="I41" s="88">
        <v>0</v>
      </c>
      <c r="J41" s="88">
        <v>0</v>
      </c>
      <c r="K41" s="88">
        <v>0</v>
      </c>
      <c r="L41" s="88">
        <v>0</v>
      </c>
      <c r="M41" s="116">
        <v>5.3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16.86</v>
      </c>
      <c r="W41">
        <v>11.56</v>
      </c>
      <c r="X41">
        <v>0</v>
      </c>
      <c r="Y41">
        <v>5.3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3.28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3.28</v>
      </c>
      <c r="W42">
        <v>0</v>
      </c>
      <c r="X42">
        <v>0</v>
      </c>
      <c r="Y42">
        <v>3.28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1.44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1.44</v>
      </c>
      <c r="W44">
        <v>0</v>
      </c>
      <c r="X44">
        <v>0</v>
      </c>
      <c r="Y44">
        <v>1.44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1.1599999999999999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1.1599999999999999</v>
      </c>
      <c r="W45">
        <v>0</v>
      </c>
      <c r="X45">
        <v>0</v>
      </c>
      <c r="Y45">
        <v>1.1599999999999999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2.89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2.89</v>
      </c>
      <c r="W47">
        <v>0</v>
      </c>
      <c r="X47">
        <v>0</v>
      </c>
      <c r="Y47">
        <v>2.89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1.54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1.54</v>
      </c>
      <c r="W48">
        <v>0</v>
      </c>
      <c r="X48">
        <v>0</v>
      </c>
      <c r="Y48">
        <v>1.54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4.1399999999999997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4.1399999999999997</v>
      </c>
      <c r="W49">
        <v>0</v>
      </c>
      <c r="X49">
        <v>0</v>
      </c>
      <c r="Y49">
        <v>4.1399999999999997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5.68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5.68</v>
      </c>
      <c r="W50">
        <v>0</v>
      </c>
      <c r="X50">
        <v>0</v>
      </c>
      <c r="Y50">
        <v>5.68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6.65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6.65</v>
      </c>
      <c r="W51">
        <v>0</v>
      </c>
      <c r="X51">
        <v>0</v>
      </c>
      <c r="Y51">
        <v>6.65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7.13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7.13</v>
      </c>
      <c r="W52">
        <v>0</v>
      </c>
      <c r="X52">
        <v>0</v>
      </c>
      <c r="Y52">
        <v>7.13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3.56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3.56</v>
      </c>
      <c r="W53">
        <v>0</v>
      </c>
      <c r="X53">
        <v>0</v>
      </c>
      <c r="Y53">
        <v>3.56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4.43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4.43</v>
      </c>
      <c r="W54">
        <v>0</v>
      </c>
      <c r="X54">
        <v>0</v>
      </c>
      <c r="Y54">
        <v>4.43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3.47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3.47</v>
      </c>
      <c r="W55">
        <v>0</v>
      </c>
      <c r="X55">
        <v>0</v>
      </c>
      <c r="Y55">
        <v>3.47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6.07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6.07</v>
      </c>
      <c r="W56">
        <v>0</v>
      </c>
      <c r="X56">
        <v>0</v>
      </c>
      <c r="Y56">
        <v>6.07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4.43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4.43</v>
      </c>
      <c r="W57">
        <v>0</v>
      </c>
      <c r="X57">
        <v>0</v>
      </c>
      <c r="Y57">
        <v>4.43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2.6</v>
      </c>
      <c r="W58">
        <v>0</v>
      </c>
      <c r="X58">
        <v>0</v>
      </c>
      <c r="Y58">
        <v>2.6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0.77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0.77</v>
      </c>
      <c r="W59">
        <v>0</v>
      </c>
      <c r="X59">
        <v>0</v>
      </c>
      <c r="Y59">
        <v>0.77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3.37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3.37</v>
      </c>
      <c r="W60">
        <v>0</v>
      </c>
      <c r="X60">
        <v>0</v>
      </c>
      <c r="Y60">
        <v>3.37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5.49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5.49</v>
      </c>
      <c r="W61">
        <v>0</v>
      </c>
      <c r="X61">
        <v>0</v>
      </c>
      <c r="Y61">
        <v>5.49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4.53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4.53</v>
      </c>
      <c r="W62">
        <v>0</v>
      </c>
      <c r="X62">
        <v>0</v>
      </c>
      <c r="Y62">
        <v>4.53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7.8</v>
      </c>
      <c r="W63">
        <v>0</v>
      </c>
      <c r="X63">
        <v>0</v>
      </c>
      <c r="Y63">
        <v>7.8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9.06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9.06</v>
      </c>
      <c r="W64">
        <v>0</v>
      </c>
      <c r="X64">
        <v>0</v>
      </c>
      <c r="Y64">
        <v>9.06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7.9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7.9</v>
      </c>
      <c r="W65">
        <v>0</v>
      </c>
      <c r="X65">
        <v>0</v>
      </c>
      <c r="Y65">
        <v>7.9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6.45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6.45</v>
      </c>
      <c r="W66">
        <v>0</v>
      </c>
      <c r="X66">
        <v>0</v>
      </c>
      <c r="Y66">
        <v>6.45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4.53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4.53</v>
      </c>
      <c r="W67">
        <v>0</v>
      </c>
      <c r="X67">
        <v>0</v>
      </c>
      <c r="Y67">
        <v>4.53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4.91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4.91</v>
      </c>
      <c r="W68">
        <v>0</v>
      </c>
      <c r="X68">
        <v>0</v>
      </c>
      <c r="Y68">
        <v>4.91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5.59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5.59</v>
      </c>
      <c r="W69">
        <v>0</v>
      </c>
      <c r="X69">
        <v>0</v>
      </c>
      <c r="Y69">
        <v>5.59</v>
      </c>
      <c r="Z69">
        <v>0</v>
      </c>
    </row>
    <row r="70" spans="7:26">
      <c r="G70" t="s">
        <v>112</v>
      </c>
      <c r="H70" s="115">
        <v>43.35</v>
      </c>
      <c r="I70" s="88">
        <v>0</v>
      </c>
      <c r="J70" s="88">
        <v>0</v>
      </c>
      <c r="K70" s="88">
        <v>0</v>
      </c>
      <c r="L70" s="88">
        <v>0</v>
      </c>
      <c r="M70" s="116">
        <v>3.66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47.01</v>
      </c>
      <c r="W70">
        <v>43.35</v>
      </c>
      <c r="X70">
        <v>0</v>
      </c>
      <c r="Y70">
        <v>3.66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7.8</v>
      </c>
      <c r="W71">
        <v>0</v>
      </c>
      <c r="X71">
        <v>0</v>
      </c>
      <c r="Y71">
        <v>7.8</v>
      </c>
      <c r="Z71">
        <v>0</v>
      </c>
    </row>
    <row r="72" spans="7:26">
      <c r="G72" t="s">
        <v>114</v>
      </c>
      <c r="H72" s="115">
        <v>49.13</v>
      </c>
      <c r="I72" s="88">
        <v>0</v>
      </c>
      <c r="J72" s="88">
        <v>0</v>
      </c>
      <c r="K72" s="88">
        <v>0</v>
      </c>
      <c r="L72" s="88">
        <v>0</v>
      </c>
      <c r="M72" s="116">
        <v>6.26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55.39</v>
      </c>
      <c r="W72">
        <v>49.13</v>
      </c>
      <c r="X72">
        <v>0</v>
      </c>
      <c r="Y72">
        <v>6.26</v>
      </c>
      <c r="Z72">
        <v>0</v>
      </c>
    </row>
    <row r="73" spans="7:26">
      <c r="G73" t="s">
        <v>115</v>
      </c>
      <c r="H73" s="115">
        <v>100.18</v>
      </c>
      <c r="I73" s="88">
        <v>0</v>
      </c>
      <c r="J73" s="88">
        <v>0</v>
      </c>
      <c r="K73" s="88">
        <v>0</v>
      </c>
      <c r="L73" s="88">
        <v>0</v>
      </c>
      <c r="M73" s="116">
        <v>4.53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104.71</v>
      </c>
      <c r="W73">
        <v>100.18</v>
      </c>
      <c r="X73">
        <v>0</v>
      </c>
      <c r="Y73">
        <v>4.53</v>
      </c>
      <c r="Z73">
        <v>0</v>
      </c>
    </row>
    <row r="74" spans="7:26">
      <c r="G74" t="s">
        <v>116</v>
      </c>
      <c r="H74" s="115">
        <v>135.83000000000001</v>
      </c>
      <c r="I74" s="88">
        <v>0</v>
      </c>
      <c r="J74" s="88">
        <v>0</v>
      </c>
      <c r="K74" s="88">
        <v>0</v>
      </c>
      <c r="L74" s="88">
        <v>0</v>
      </c>
      <c r="M74" s="116">
        <v>4.1399999999999997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139.97</v>
      </c>
      <c r="W74">
        <v>135.83000000000001</v>
      </c>
      <c r="X74">
        <v>0</v>
      </c>
      <c r="Y74">
        <v>4.1399999999999997</v>
      </c>
      <c r="Z74">
        <v>0</v>
      </c>
    </row>
    <row r="75" spans="7:26">
      <c r="G75" t="s">
        <v>117</v>
      </c>
      <c r="H75" s="115">
        <v>27.93</v>
      </c>
      <c r="I75" s="88">
        <v>0</v>
      </c>
      <c r="J75" s="88">
        <v>0</v>
      </c>
      <c r="K75" s="88">
        <v>0</v>
      </c>
      <c r="L75" s="88">
        <v>0</v>
      </c>
      <c r="M75" s="116">
        <v>5.3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33.229999999999997</v>
      </c>
      <c r="W75">
        <v>27.93</v>
      </c>
      <c r="X75">
        <v>0</v>
      </c>
      <c r="Y75">
        <v>5.3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1.64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1.64</v>
      </c>
      <c r="W76">
        <v>0</v>
      </c>
      <c r="X76">
        <v>0</v>
      </c>
      <c r="Y76">
        <v>1.64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2.02</v>
      </c>
      <c r="N77" s="115">
        <v>0</v>
      </c>
      <c r="O77" s="88">
        <v>0</v>
      </c>
      <c r="P77" s="88">
        <v>-142</v>
      </c>
      <c r="Q77" s="88">
        <v>0</v>
      </c>
      <c r="R77" s="88">
        <v>0</v>
      </c>
      <c r="S77" s="116">
        <v>0</v>
      </c>
      <c r="U77" s="115">
        <v>-142</v>
      </c>
      <c r="V77" s="116">
        <v>2.02</v>
      </c>
      <c r="W77">
        <v>0</v>
      </c>
      <c r="X77">
        <v>0</v>
      </c>
      <c r="Y77">
        <v>2.02</v>
      </c>
      <c r="Z77">
        <v>-142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1.54</v>
      </c>
      <c r="N78" s="115">
        <v>0</v>
      </c>
      <c r="O78" s="88">
        <v>0</v>
      </c>
      <c r="P78" s="88">
        <v>-158</v>
      </c>
      <c r="Q78" s="88">
        <v>0</v>
      </c>
      <c r="R78" s="88">
        <v>0</v>
      </c>
      <c r="S78" s="116">
        <v>0</v>
      </c>
      <c r="U78" s="115">
        <v>-158</v>
      </c>
      <c r="V78" s="116">
        <v>1.54</v>
      </c>
      <c r="W78">
        <v>0</v>
      </c>
      <c r="X78">
        <v>0</v>
      </c>
      <c r="Y78">
        <v>1.54</v>
      </c>
      <c r="Z78">
        <v>-158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3.47</v>
      </c>
      <c r="N79" s="115">
        <v>0</v>
      </c>
      <c r="O79" s="88">
        <v>0</v>
      </c>
      <c r="P79" s="88">
        <v>-162</v>
      </c>
      <c r="Q79" s="88">
        <v>0</v>
      </c>
      <c r="R79" s="88">
        <v>0</v>
      </c>
      <c r="S79" s="116">
        <v>0</v>
      </c>
      <c r="U79" s="115">
        <v>-162</v>
      </c>
      <c r="V79" s="116">
        <v>3.47</v>
      </c>
      <c r="W79">
        <v>0</v>
      </c>
      <c r="X79">
        <v>0</v>
      </c>
      <c r="Y79">
        <v>3.47</v>
      </c>
      <c r="Z79">
        <v>-162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3.66</v>
      </c>
      <c r="N80" s="115">
        <v>0</v>
      </c>
      <c r="O80" s="88">
        <v>0</v>
      </c>
      <c r="P80" s="88">
        <v>-169</v>
      </c>
      <c r="Q80" s="88">
        <v>0</v>
      </c>
      <c r="R80" s="88">
        <v>0</v>
      </c>
      <c r="S80" s="116">
        <v>0</v>
      </c>
      <c r="U80" s="115">
        <v>-169</v>
      </c>
      <c r="V80" s="116">
        <v>3.66</v>
      </c>
      <c r="W80">
        <v>0</v>
      </c>
      <c r="X80">
        <v>0</v>
      </c>
      <c r="Y80">
        <v>3.66</v>
      </c>
      <c r="Z80">
        <v>-169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5.88</v>
      </c>
      <c r="N81" s="115">
        <v>0</v>
      </c>
      <c r="O81" s="88">
        <v>0</v>
      </c>
      <c r="P81" s="88">
        <v>-155</v>
      </c>
      <c r="Q81" s="88">
        <v>0</v>
      </c>
      <c r="R81" s="88">
        <v>0</v>
      </c>
      <c r="S81" s="116">
        <v>0</v>
      </c>
      <c r="U81" s="115">
        <v>-155</v>
      </c>
      <c r="V81" s="116">
        <v>5.88</v>
      </c>
      <c r="W81">
        <v>0</v>
      </c>
      <c r="X81">
        <v>0</v>
      </c>
      <c r="Y81">
        <v>5.88</v>
      </c>
      <c r="Z81">
        <v>-155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5.39</v>
      </c>
      <c r="N82" s="115">
        <v>0</v>
      </c>
      <c r="O82" s="88">
        <v>0</v>
      </c>
      <c r="P82" s="88">
        <v>-154</v>
      </c>
      <c r="Q82" s="88">
        <v>0</v>
      </c>
      <c r="R82" s="88">
        <v>0</v>
      </c>
      <c r="S82" s="116">
        <v>0</v>
      </c>
      <c r="U82" s="115">
        <v>-154</v>
      </c>
      <c r="V82" s="116">
        <v>5.39</v>
      </c>
      <c r="W82">
        <v>0</v>
      </c>
      <c r="X82">
        <v>0</v>
      </c>
      <c r="Y82">
        <v>5.39</v>
      </c>
      <c r="Z82">
        <v>-154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9.5399999999999991</v>
      </c>
      <c r="N83" s="115">
        <v>0</v>
      </c>
      <c r="O83" s="88">
        <v>0</v>
      </c>
      <c r="P83" s="88">
        <v>-163</v>
      </c>
      <c r="Q83" s="88">
        <v>0</v>
      </c>
      <c r="R83" s="88">
        <v>0</v>
      </c>
      <c r="S83" s="116">
        <v>0</v>
      </c>
      <c r="U83" s="115">
        <v>-163</v>
      </c>
      <c r="V83" s="116">
        <v>9.5399999999999991</v>
      </c>
      <c r="W83">
        <v>0</v>
      </c>
      <c r="X83">
        <v>0</v>
      </c>
      <c r="Y83">
        <v>9.5399999999999991</v>
      </c>
      <c r="Z83">
        <v>-163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9.5399999999999991</v>
      </c>
      <c r="N84" s="115">
        <v>0</v>
      </c>
      <c r="O84" s="88">
        <v>0</v>
      </c>
      <c r="P84" s="88">
        <v>-168</v>
      </c>
      <c r="Q84" s="88">
        <v>0</v>
      </c>
      <c r="R84" s="88">
        <v>0</v>
      </c>
      <c r="S84" s="116">
        <v>0</v>
      </c>
      <c r="U84" s="115">
        <v>-168</v>
      </c>
      <c r="V84" s="116">
        <v>9.5399999999999991</v>
      </c>
      <c r="W84">
        <v>0</v>
      </c>
      <c r="X84">
        <v>0</v>
      </c>
      <c r="Y84">
        <v>9.5399999999999991</v>
      </c>
      <c r="Z84">
        <v>-168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9.06</v>
      </c>
      <c r="N85" s="115">
        <v>0</v>
      </c>
      <c r="O85" s="88">
        <v>0</v>
      </c>
      <c r="P85" s="88">
        <v>-194</v>
      </c>
      <c r="Q85" s="88">
        <v>0</v>
      </c>
      <c r="R85" s="88">
        <v>0</v>
      </c>
      <c r="S85" s="116">
        <v>0</v>
      </c>
      <c r="U85" s="115">
        <v>-194</v>
      </c>
      <c r="V85" s="116">
        <v>9.06</v>
      </c>
      <c r="W85">
        <v>0</v>
      </c>
      <c r="X85">
        <v>0</v>
      </c>
      <c r="Y85">
        <v>9.06</v>
      </c>
      <c r="Z85">
        <v>-194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9.5399999999999991</v>
      </c>
      <c r="N86" s="115">
        <v>0</v>
      </c>
      <c r="O86" s="88">
        <v>-55</v>
      </c>
      <c r="P86" s="88">
        <v>-220</v>
      </c>
      <c r="Q86" s="88">
        <v>0</v>
      </c>
      <c r="R86" s="88">
        <v>0</v>
      </c>
      <c r="S86" s="116">
        <v>0</v>
      </c>
      <c r="U86" s="115">
        <v>-275</v>
      </c>
      <c r="V86" s="116">
        <v>9.5399999999999991</v>
      </c>
      <c r="W86">
        <v>0</v>
      </c>
      <c r="X86">
        <v>-55</v>
      </c>
      <c r="Y86">
        <v>9.5399999999999991</v>
      </c>
      <c r="Z86">
        <v>-220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5.88</v>
      </c>
      <c r="N87" s="115">
        <v>0</v>
      </c>
      <c r="O87" s="88">
        <v>-60</v>
      </c>
      <c r="P87" s="88">
        <v>-246</v>
      </c>
      <c r="Q87" s="88">
        <v>0</v>
      </c>
      <c r="R87" s="88">
        <v>0</v>
      </c>
      <c r="S87" s="116">
        <v>0</v>
      </c>
      <c r="U87" s="115">
        <v>-306</v>
      </c>
      <c r="V87" s="116">
        <v>5.88</v>
      </c>
      <c r="W87">
        <v>0</v>
      </c>
      <c r="X87">
        <v>-60</v>
      </c>
      <c r="Y87">
        <v>5.88</v>
      </c>
      <c r="Z87">
        <v>-246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5.3</v>
      </c>
      <c r="N88" s="115">
        <v>0</v>
      </c>
      <c r="O88" s="88">
        <v>-50</v>
      </c>
      <c r="P88" s="88">
        <v>-164</v>
      </c>
      <c r="Q88" s="88">
        <v>0</v>
      </c>
      <c r="R88" s="88">
        <v>0</v>
      </c>
      <c r="S88" s="116">
        <v>0</v>
      </c>
      <c r="U88" s="115">
        <v>-214</v>
      </c>
      <c r="V88" s="116">
        <v>5.3</v>
      </c>
      <c r="W88">
        <v>0</v>
      </c>
      <c r="X88">
        <v>-50</v>
      </c>
      <c r="Y88">
        <v>5.3</v>
      </c>
      <c r="Z88">
        <v>-164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3.28</v>
      </c>
      <c r="N89" s="115">
        <v>0</v>
      </c>
      <c r="O89" s="88">
        <v>-5</v>
      </c>
      <c r="P89" s="88">
        <v>-16</v>
      </c>
      <c r="Q89" s="88">
        <v>0</v>
      </c>
      <c r="R89" s="88">
        <v>0</v>
      </c>
      <c r="S89" s="116">
        <v>0</v>
      </c>
      <c r="U89" s="115">
        <v>-21</v>
      </c>
      <c r="V89" s="116">
        <v>3.28</v>
      </c>
      <c r="W89">
        <v>0</v>
      </c>
      <c r="X89">
        <v>-5</v>
      </c>
      <c r="Y89">
        <v>3.28</v>
      </c>
      <c r="Z89">
        <v>-16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3.18</v>
      </c>
      <c r="N90" s="115">
        <v>0</v>
      </c>
      <c r="O90" s="88">
        <v>-25</v>
      </c>
      <c r="P90" s="88">
        <v>-32</v>
      </c>
      <c r="Q90" s="88">
        <v>0</v>
      </c>
      <c r="R90" s="88">
        <v>0</v>
      </c>
      <c r="S90" s="116">
        <v>0</v>
      </c>
      <c r="U90" s="115">
        <v>-57</v>
      </c>
      <c r="V90" s="116">
        <v>3.18</v>
      </c>
      <c r="W90">
        <v>0</v>
      </c>
      <c r="X90">
        <v>-25</v>
      </c>
      <c r="Y90">
        <v>3.18</v>
      </c>
      <c r="Z90">
        <v>-32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3.66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3.66</v>
      </c>
      <c r="W91">
        <v>0</v>
      </c>
      <c r="X91">
        <v>0</v>
      </c>
      <c r="Y91">
        <v>3.66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4.43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4.43</v>
      </c>
      <c r="W92">
        <v>0</v>
      </c>
      <c r="X92">
        <v>0</v>
      </c>
      <c r="Y92">
        <v>4.43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2.79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2.79</v>
      </c>
      <c r="W93">
        <v>0</v>
      </c>
      <c r="X93">
        <v>0</v>
      </c>
      <c r="Y93">
        <v>2.79</v>
      </c>
      <c r="Z93">
        <v>0</v>
      </c>
    </row>
    <row r="94" spans="7:26">
      <c r="G94" t="s">
        <v>136</v>
      </c>
      <c r="H94" s="115">
        <v>34.68</v>
      </c>
      <c r="I94" s="88">
        <v>0</v>
      </c>
      <c r="J94" s="88">
        <v>0</v>
      </c>
      <c r="K94" s="88">
        <v>0</v>
      </c>
      <c r="L94" s="88">
        <v>0</v>
      </c>
      <c r="M94" s="116">
        <v>2.89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37.57</v>
      </c>
      <c r="W94">
        <v>34.68</v>
      </c>
      <c r="X94">
        <v>0</v>
      </c>
      <c r="Y94">
        <v>2.89</v>
      </c>
      <c r="Z94">
        <v>0</v>
      </c>
    </row>
    <row r="95" spans="7:26">
      <c r="G95" t="s">
        <v>137</v>
      </c>
      <c r="H95" s="115">
        <v>5.78</v>
      </c>
      <c r="I95" s="88">
        <v>0</v>
      </c>
      <c r="J95" s="88">
        <v>0</v>
      </c>
      <c r="K95" s="88">
        <v>0</v>
      </c>
      <c r="L95" s="88">
        <v>0</v>
      </c>
      <c r="M95" s="116">
        <v>2.02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7.8</v>
      </c>
      <c r="W95">
        <v>5.78</v>
      </c>
      <c r="X95">
        <v>0</v>
      </c>
      <c r="Y95">
        <v>2.02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2.2200000000000002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2.2200000000000002</v>
      </c>
      <c r="W96">
        <v>0</v>
      </c>
      <c r="X96">
        <v>0</v>
      </c>
      <c r="Y96">
        <v>2.2200000000000002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2.02</v>
      </c>
      <c r="N97" s="115">
        <v>0</v>
      </c>
      <c r="O97" s="88">
        <v>0</v>
      </c>
      <c r="P97" s="88">
        <v>-21</v>
      </c>
      <c r="Q97" s="88">
        <v>0</v>
      </c>
      <c r="R97" s="88">
        <v>0</v>
      </c>
      <c r="S97" s="116">
        <v>0</v>
      </c>
      <c r="U97" s="115">
        <v>-21</v>
      </c>
      <c r="V97" s="116">
        <v>2.02</v>
      </c>
      <c r="W97">
        <v>0</v>
      </c>
      <c r="X97">
        <v>0</v>
      </c>
      <c r="Y97">
        <v>2.02</v>
      </c>
      <c r="Z97">
        <v>-21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0.48</v>
      </c>
      <c r="N98" s="115">
        <v>0</v>
      </c>
      <c r="O98" s="88">
        <v>0</v>
      </c>
      <c r="P98" s="88">
        <v>-82</v>
      </c>
      <c r="Q98" s="88">
        <v>0</v>
      </c>
      <c r="R98" s="88">
        <v>0</v>
      </c>
      <c r="S98" s="116">
        <v>0</v>
      </c>
      <c r="U98" s="115">
        <v>-82</v>
      </c>
      <c r="V98" s="116">
        <v>0.48</v>
      </c>
      <c r="W98">
        <v>0</v>
      </c>
      <c r="X98">
        <v>0</v>
      </c>
      <c r="Y98">
        <v>0.48</v>
      </c>
      <c r="Z98">
        <v>-82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0.116315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8.4602500000000025E-2</v>
      </c>
      <c r="N99" s="110">
        <f t="shared" si="1"/>
        <v>0</v>
      </c>
      <c r="O99" s="111">
        <f t="shared" si="1"/>
        <v>-0.82220000000000004</v>
      </c>
      <c r="P99" s="111">
        <f t="shared" si="1"/>
        <v>-2.3044000000000002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-3.1265999999999998</v>
      </c>
      <c r="V99" s="112">
        <f t="shared" si="1"/>
        <v>0.20091749999999989</v>
      </c>
      <c r="W99">
        <f t="shared" si="1"/>
        <v>0.116315</v>
      </c>
      <c r="X99">
        <f t="shared" si="1"/>
        <v>-0.82220000000000004</v>
      </c>
      <c r="Y99">
        <f t="shared" si="1"/>
        <v>8.4602500000000025E-2</v>
      </c>
      <c r="Z99">
        <f t="shared" si="1"/>
        <v>-2.3044000000000002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2023-03-31T11:21:32Z</dcterms:modified>
</cp:coreProperties>
</file>